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510" windowWidth="11790" windowHeight="6315" activeTab="0"/>
  </bookViews>
  <sheets>
    <sheet name="Tabla dinámica resúmen" sheetId="1" r:id="rId1"/>
    <sheet name="Gráfico" sheetId="2" r:id="rId2"/>
  </sheets>
  <definedNames/>
  <calcPr fullCalcOnLoad="1"/>
  <pivotCaches>
    <pivotCache cacheId="5" r:id="rId3"/>
  </pivotCaches>
</workbook>
</file>

<file path=xl/sharedStrings.xml><?xml version="1.0" encoding="utf-8"?>
<sst xmlns="http://schemas.openxmlformats.org/spreadsheetml/2006/main" count="167" uniqueCount="23">
  <si>
    <t>Cufré</t>
  </si>
  <si>
    <t>Mercedes</t>
  </si>
  <si>
    <t>Paso del Puerto</t>
  </si>
  <si>
    <t>Queguay</t>
  </si>
  <si>
    <t>Centenario</t>
  </si>
  <si>
    <t>Manuel Díaz</t>
  </si>
  <si>
    <t>Cebollatí</t>
  </si>
  <si>
    <t>Capilla de Cella</t>
  </si>
  <si>
    <t>Garzón</t>
  </si>
  <si>
    <t>Santa Lucía</t>
  </si>
  <si>
    <t>Pando</t>
  </si>
  <si>
    <t>Solís</t>
  </si>
  <si>
    <t>La Barra</t>
  </si>
  <si>
    <t>Peaje</t>
  </si>
  <si>
    <t>Mes</t>
  </si>
  <si>
    <t>Total general</t>
  </si>
  <si>
    <t>Categoría 01</t>
  </si>
  <si>
    <t>Categoría 02</t>
  </si>
  <si>
    <t>Categoría 03</t>
  </si>
  <si>
    <t>Categoría 04</t>
  </si>
  <si>
    <t>Categoría 05</t>
  </si>
  <si>
    <t>Categoría 06</t>
  </si>
  <si>
    <t>Categoría 07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</si>
</sst>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&quot;$U&quot;\ #,##0;&quot;$U&quot;\ \-#,##0"/>
    <numFmt numFmtId="173" formatCode="&quot;$U&quot;\ #,##0;[Red]&quot;$U&quot;\ \-#,##0"/>
    <numFmt numFmtId="174" formatCode="&quot;$U&quot;\ #,##0.00;&quot;$U&quot;\ \-#,##0.00"/>
    <numFmt numFmtId="175" formatCode="&quot;$U&quot;\ #,##0.00;[Red]&quot;$U&quot;\ \-#,##0.00"/>
    <numFmt numFmtId="176" formatCode="_ &quot;$U&quot;\ * #,##0_ ;_ &quot;$U&quot;\ * \-#,##0_ ;_ &quot;$U&quot;\ * &quot;-&quot;_ ;_ @_ "/>
    <numFmt numFmtId="177" formatCode="_ * #,##0_ ;_ * \-#,##0_ ;_ * &quot;-&quot;_ ;_ @_ "/>
    <numFmt numFmtId="178" formatCode="_ &quot;$U&quot;\ * #,##0.00_ ;_ &quot;$U&quot;\ * \-#,##0.00_ ;_ &quot;$U&quot;\ * &quot;-&quot;??_ ;_ @_ "/>
    <numFmt numFmtId="179" formatCode="_ * #,##0.00_ ;_ * \-#,##0.00_ ;_ * &quot;-&quot;??_ ;_ @_ 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_ * #,##0_ ;_ * \-#,##0_ ;_ * &quot;-&quot;??_ ;_ @_ "/>
    <numFmt numFmtId="187" formatCode="_ * #,##0.000_ ;_ * \-#,##0.000_ ;_ * &quot;-&quot;??_ ;_ @_ "/>
    <numFmt numFmtId="188" formatCode="_ * #,##0.0_ ;_ * \-#,##0.0_ ;_ * &quot;-&quot;??_ ;_ @_ "/>
    <numFmt numFmtId="189" formatCode="0.000"/>
    <numFmt numFmtId="190" formatCode="0.0"/>
    <numFmt numFmtId="191" formatCode="mmmm\-yyyy"/>
    <numFmt numFmtId="192" formatCode="mmm\-yyyy"/>
    <numFmt numFmtId="193" formatCode="_(* #,##0_);_(* \(#,##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color indexed="60"/>
      <name val="Arial"/>
      <family val="2"/>
    </font>
    <font>
      <sz val="10"/>
      <color indexed="18"/>
      <name val="Arial"/>
      <family val="2"/>
    </font>
    <font>
      <b/>
      <sz val="12"/>
      <color indexed="9"/>
      <name val="Arial"/>
      <family val="2"/>
    </font>
    <font>
      <b/>
      <sz val="12"/>
      <color indexed="18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23"/>
      </top>
      <bottom style="thick">
        <color indexed="23"/>
      </bottom>
    </border>
    <border>
      <left style="thick">
        <color indexed="23"/>
      </left>
      <right>
        <color indexed="63"/>
      </right>
      <top style="thick">
        <color indexed="23"/>
      </top>
      <bottom style="thick">
        <color indexed="2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dashed">
        <color indexed="1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" fillId="0" borderId="10" xfId="0" applyFont="1" applyBorder="1" applyAlignment="1">
      <alignment horizontal="right"/>
    </xf>
    <xf numFmtId="0" fontId="0" fillId="0" borderId="11" xfId="0" applyBorder="1" applyAlignment="1">
      <alignment horizontal="left"/>
    </xf>
    <xf numFmtId="191" fontId="0" fillId="0" borderId="11" xfId="0" applyNumberFormat="1" applyBorder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3" fontId="7" fillId="33" borderId="0" xfId="0" applyNumberFormat="1" applyFont="1" applyFill="1" applyAlignment="1">
      <alignment horizontal="right"/>
    </xf>
    <xf numFmtId="3" fontId="6" fillId="34" borderId="12" xfId="0" applyNumberFormat="1" applyFont="1" applyFill="1" applyBorder="1" applyAlignment="1">
      <alignment horizontal="right"/>
    </xf>
    <xf numFmtId="179" fontId="0" fillId="0" borderId="0" xfId="49" applyAlignment="1">
      <alignment/>
    </xf>
    <xf numFmtId="0" fontId="0" fillId="0" borderId="0" xfId="0" applyFill="1" applyBorder="1" applyAlignment="1">
      <alignment/>
    </xf>
    <xf numFmtId="3" fontId="8" fillId="0" borderId="13" xfId="0" applyNumberFormat="1" applyFont="1" applyBorder="1" applyAlignment="1">
      <alignment horizontal="right"/>
    </xf>
    <xf numFmtId="3" fontId="9" fillId="33" borderId="0" xfId="0" applyNumberFormat="1" applyFont="1" applyFill="1" applyAlignment="1">
      <alignment horizontal="right"/>
    </xf>
    <xf numFmtId="191" fontId="9" fillId="33" borderId="11" xfId="0" applyNumberFormat="1" applyFont="1" applyFill="1" applyBorder="1" applyAlignment="1">
      <alignment horizontal="left"/>
    </xf>
    <xf numFmtId="0" fontId="9" fillId="33" borderId="0" xfId="0" applyFont="1" applyFill="1" applyAlignment="1">
      <alignment horizontal="left"/>
    </xf>
    <xf numFmtId="191" fontId="8" fillId="0" borderId="14" xfId="0" applyNumberFormat="1" applyFont="1" applyBorder="1" applyAlignment="1">
      <alignment horizontal="left"/>
    </xf>
    <xf numFmtId="0" fontId="8" fillId="0" borderId="13" xfId="0" applyFont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/>
    </xf>
    <xf numFmtId="3" fontId="6" fillId="0" borderId="0" xfId="0" applyNumberFormat="1" applyFont="1" applyAlignment="1">
      <alignment horizontal="right"/>
    </xf>
    <xf numFmtId="0" fontId="6" fillId="0" borderId="16" xfId="0" applyFont="1" applyBorder="1" applyAlignment="1">
      <alignment horizontal="left"/>
    </xf>
    <xf numFmtId="3" fontId="6" fillId="0" borderId="12" xfId="0" applyNumberFormat="1" applyFont="1" applyBorder="1" applyAlignment="1">
      <alignment horizontal="right"/>
    </xf>
    <xf numFmtId="3" fontId="6" fillId="35" borderId="0" xfId="0" applyNumberFormat="1" applyFont="1" applyFill="1" applyBorder="1" applyAlignment="1">
      <alignment horizontal="right"/>
    </xf>
    <xf numFmtId="179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5">
    <dxf>
      <numFmt numFmtId="3" formatCode="#,##0"/>
      <border/>
    </dxf>
    <dxf>
      <font>
        <sz val="12"/>
      </font>
      <border/>
    </dxf>
    <dxf>
      <border>
        <right>
          <color rgb="FF000000"/>
        </right>
      </border>
    </dxf>
    <dxf>
      <font>
        <b/>
        <sz val="12"/>
        <color rgb="FFFFFFFF"/>
      </font>
      <numFmt numFmtId="191" formatCode="mmmm\-yyyy"/>
      <fill>
        <patternFill patternType="solid">
          <fgColor rgb="FF000080"/>
          <bgColor indexed="64"/>
        </patternFill>
      </fill>
      <alignment horizontal="left" readingOrder="0"/>
      <border/>
    </dxf>
    <dxf>
      <font>
        <b/>
        <sz val="12"/>
        <color rgb="FFFFFFFF"/>
      </font>
      <numFmt numFmtId="3" formatCode="#,##0"/>
      <fill>
        <patternFill patternType="solid">
          <fgColor rgb="FF000080"/>
          <bgColor indexed="64"/>
        </patternFill>
      </fill>
      <alignment horizontal="right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[0]Tabla dinámica resúmen!Tabla dinámica1</c:name>
  </c:pivotSource>
  <c:chart>
    <c:plotArea>
      <c:layout/>
      <c:barChart>
        <c:barDir val="col"/>
        <c:grouping val="stacked"/>
        <c:varyColors val="0"/>
        <c:ser>
          <c:idx val="0"/>
          <c:order val="0"/>
          <c:tx>
            <c:v>Categoría 01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81"/>
              <c:pt idx="0">
                <c:v>enero-2017</c:v>
              </c:pt>
              <c:pt idx="1">
                <c:v>Capilla de Cella</c:v>
              </c:pt>
              <c:pt idx="2">
                <c:v>Cebollatí</c:v>
              </c:pt>
              <c:pt idx="3">
                <c:v>Centenario</c:v>
              </c:pt>
              <c:pt idx="4">
                <c:v>Cufré</c:v>
              </c:pt>
              <c:pt idx="5">
                <c:v>Garzón</c:v>
              </c:pt>
              <c:pt idx="6">
                <c:v>La Barra</c:v>
              </c:pt>
              <c:pt idx="7">
                <c:v>Manuel Díaz</c:v>
              </c:pt>
              <c:pt idx="8">
                <c:v>Mercedes</c:v>
              </c:pt>
              <c:pt idx="9">
                <c:v>Pando</c:v>
              </c:pt>
              <c:pt idx="10">
                <c:v>Paso del Puerto</c:v>
              </c:pt>
              <c:pt idx="11">
                <c:v>Queguay</c:v>
              </c:pt>
              <c:pt idx="12">
                <c:v>Santa Lucía</c:v>
              </c:pt>
              <c:pt idx="13">
                <c:v>Solís</c:v>
              </c:pt>
              <c:pt idx="14">
                <c:v>0</c:v>
              </c:pt>
              <c:pt idx="15">
                <c:v>febrero-2017</c:v>
              </c:pt>
              <c:pt idx="16">
                <c:v>Capilla de Cella</c:v>
              </c:pt>
              <c:pt idx="17">
                <c:v>Cebollatí</c:v>
              </c:pt>
              <c:pt idx="18">
                <c:v>Centenario</c:v>
              </c:pt>
              <c:pt idx="19">
                <c:v>Cufré</c:v>
              </c:pt>
              <c:pt idx="20">
                <c:v>Garzón</c:v>
              </c:pt>
              <c:pt idx="21">
                <c:v>La Barra</c:v>
              </c:pt>
              <c:pt idx="22">
                <c:v>Manuel Díaz</c:v>
              </c:pt>
              <c:pt idx="23">
                <c:v>Mercedes</c:v>
              </c:pt>
              <c:pt idx="24">
                <c:v>Pando</c:v>
              </c:pt>
              <c:pt idx="25">
                <c:v>Paso del Puerto</c:v>
              </c:pt>
              <c:pt idx="26">
                <c:v>Queguay</c:v>
              </c:pt>
              <c:pt idx="27">
                <c:v>Santa Lucía</c:v>
              </c:pt>
              <c:pt idx="28">
                <c:v>Solís</c:v>
              </c:pt>
              <c:pt idx="29">
                <c:v>0</c:v>
              </c:pt>
              <c:pt idx="30">
                <c:v>marzo-2017</c:v>
              </c:pt>
              <c:pt idx="31">
                <c:v>Capilla de Cella</c:v>
              </c:pt>
              <c:pt idx="32">
                <c:v>Cebollatí</c:v>
              </c:pt>
              <c:pt idx="33">
                <c:v>Centenario</c:v>
              </c:pt>
              <c:pt idx="34">
                <c:v>Cufré</c:v>
              </c:pt>
              <c:pt idx="35">
                <c:v>Garzón</c:v>
              </c:pt>
              <c:pt idx="36">
                <c:v>La Barra</c:v>
              </c:pt>
              <c:pt idx="37">
                <c:v>Manuel Díaz</c:v>
              </c:pt>
              <c:pt idx="38">
                <c:v>Mercedes</c:v>
              </c:pt>
              <c:pt idx="39">
                <c:v>Pando</c:v>
              </c:pt>
              <c:pt idx="40">
                <c:v>Paso del Puerto</c:v>
              </c:pt>
              <c:pt idx="41">
                <c:v>Queguay</c:v>
              </c:pt>
              <c:pt idx="42">
                <c:v>Santa Lucía</c:v>
              </c:pt>
              <c:pt idx="43">
                <c:v>Solís</c:v>
              </c:pt>
              <c:pt idx="44">
                <c:v>0</c:v>
              </c:pt>
              <c:pt idx="45">
                <c:v>abril-2017</c:v>
              </c:pt>
              <c:pt idx="46">
                <c:v>Capilla de Cella</c:v>
              </c:pt>
              <c:pt idx="47">
                <c:v>Cebollatí</c:v>
              </c:pt>
              <c:pt idx="48">
                <c:v>Centenario</c:v>
              </c:pt>
              <c:pt idx="49">
                <c:v>Cufré</c:v>
              </c:pt>
              <c:pt idx="50">
                <c:v>Garzón</c:v>
              </c:pt>
              <c:pt idx="51">
                <c:v>La Barra</c:v>
              </c:pt>
              <c:pt idx="52">
                <c:v>Manuel Díaz</c:v>
              </c:pt>
              <c:pt idx="53">
                <c:v>Mercedes</c:v>
              </c:pt>
              <c:pt idx="54">
                <c:v>Pando</c:v>
              </c:pt>
              <c:pt idx="55">
                <c:v>Paso del Puerto</c:v>
              </c:pt>
              <c:pt idx="56">
                <c:v>Queguay</c:v>
              </c:pt>
              <c:pt idx="57">
                <c:v>Santa Lucía</c:v>
              </c:pt>
              <c:pt idx="58">
                <c:v>Solís</c:v>
              </c:pt>
              <c:pt idx="59">
                <c:v>0</c:v>
              </c:pt>
              <c:pt idx="60">
                <c:v>mayo-2017</c:v>
              </c:pt>
              <c:pt idx="61">
                <c:v>Capilla de Cella</c:v>
              </c:pt>
              <c:pt idx="62">
                <c:v>Cebollatí</c:v>
              </c:pt>
              <c:pt idx="63">
                <c:v>Centenario</c:v>
              </c:pt>
              <c:pt idx="64">
                <c:v>Cufré</c:v>
              </c:pt>
              <c:pt idx="65">
                <c:v>Garzón</c:v>
              </c:pt>
              <c:pt idx="66">
                <c:v>La Barra</c:v>
              </c:pt>
              <c:pt idx="67">
                <c:v>Manuel Díaz</c:v>
              </c:pt>
              <c:pt idx="68">
                <c:v>Mercedes</c:v>
              </c:pt>
              <c:pt idx="69">
                <c:v>Pando</c:v>
              </c:pt>
              <c:pt idx="70">
                <c:v>Paso del Puerto</c:v>
              </c:pt>
              <c:pt idx="71">
                <c:v>Queguay</c:v>
              </c:pt>
              <c:pt idx="72">
                <c:v>Santa Lucía</c:v>
              </c:pt>
              <c:pt idx="73">
                <c:v>Solís</c:v>
              </c:pt>
              <c:pt idx="74">
                <c:v>0</c:v>
              </c:pt>
              <c:pt idx="75">
                <c:v>junio-2017</c:v>
              </c:pt>
              <c:pt idx="76">
                <c:v>Capilla de Cella</c:v>
              </c:pt>
              <c:pt idx="77">
                <c:v>Cebollatí</c:v>
              </c:pt>
              <c:pt idx="78">
                <c:v>Centenario</c:v>
              </c:pt>
              <c:pt idx="79">
                <c:v>Cufré</c:v>
              </c:pt>
              <c:pt idx="80">
                <c:v>Garzón</c:v>
              </c:pt>
              <c:pt idx="81">
                <c:v>La Barra</c:v>
              </c:pt>
              <c:pt idx="82">
                <c:v>Manuel Díaz</c:v>
              </c:pt>
              <c:pt idx="83">
                <c:v>Mercedes</c:v>
              </c:pt>
              <c:pt idx="84">
                <c:v>Pando</c:v>
              </c:pt>
              <c:pt idx="85">
                <c:v>Paso del Puerto</c:v>
              </c:pt>
              <c:pt idx="86">
                <c:v>Queguay</c:v>
              </c:pt>
              <c:pt idx="87">
                <c:v>Santa Lucía</c:v>
              </c:pt>
              <c:pt idx="88">
                <c:v>Solís</c:v>
              </c:pt>
              <c:pt idx="89">
                <c:v>0</c:v>
              </c:pt>
              <c:pt idx="90">
                <c:v>julio-2017</c:v>
              </c:pt>
              <c:pt idx="91">
                <c:v>Capilla de Cella</c:v>
              </c:pt>
              <c:pt idx="92">
                <c:v>Cebollatí</c:v>
              </c:pt>
              <c:pt idx="93">
                <c:v>Centenario</c:v>
              </c:pt>
              <c:pt idx="94">
                <c:v>Cufré</c:v>
              </c:pt>
              <c:pt idx="95">
                <c:v>Garzón</c:v>
              </c:pt>
              <c:pt idx="96">
                <c:v>La Barra</c:v>
              </c:pt>
              <c:pt idx="97">
                <c:v>Manuel Díaz</c:v>
              </c:pt>
              <c:pt idx="98">
                <c:v>Mercedes</c:v>
              </c:pt>
              <c:pt idx="99">
                <c:v>Pando</c:v>
              </c:pt>
              <c:pt idx="100">
                <c:v>Paso del Puerto</c:v>
              </c:pt>
              <c:pt idx="101">
                <c:v>Queguay</c:v>
              </c:pt>
              <c:pt idx="102">
                <c:v>Santa Lucía</c:v>
              </c:pt>
              <c:pt idx="103">
                <c:v>Solís</c:v>
              </c:pt>
              <c:pt idx="104">
                <c:v>0</c:v>
              </c:pt>
              <c:pt idx="105">
                <c:v>agosto-2017</c:v>
              </c:pt>
              <c:pt idx="106">
                <c:v>Capilla de Cella</c:v>
              </c:pt>
              <c:pt idx="107">
                <c:v>Cebollatí</c:v>
              </c:pt>
              <c:pt idx="108">
                <c:v>Centenario</c:v>
              </c:pt>
              <c:pt idx="109">
                <c:v>Cufré</c:v>
              </c:pt>
              <c:pt idx="110">
                <c:v>Garzón</c:v>
              </c:pt>
              <c:pt idx="111">
                <c:v>La Barra</c:v>
              </c:pt>
              <c:pt idx="112">
                <c:v>Manuel Díaz</c:v>
              </c:pt>
              <c:pt idx="113">
                <c:v>Mercedes</c:v>
              </c:pt>
              <c:pt idx="114">
                <c:v>Pando</c:v>
              </c:pt>
              <c:pt idx="115">
                <c:v>Paso del Puerto</c:v>
              </c:pt>
              <c:pt idx="116">
                <c:v>Queguay</c:v>
              </c:pt>
              <c:pt idx="117">
                <c:v>Santa Lucía</c:v>
              </c:pt>
              <c:pt idx="118">
                <c:v>Solís</c:v>
              </c:pt>
              <c:pt idx="119">
                <c:v>0</c:v>
              </c:pt>
              <c:pt idx="120">
                <c:v>septiembre-2017</c:v>
              </c:pt>
              <c:pt idx="121">
                <c:v>Capilla de Cella</c:v>
              </c:pt>
              <c:pt idx="122">
                <c:v>Cebollatí</c:v>
              </c:pt>
              <c:pt idx="123">
                <c:v>Centenario</c:v>
              </c:pt>
              <c:pt idx="124">
                <c:v>Cufré</c:v>
              </c:pt>
              <c:pt idx="125">
                <c:v>Garzón</c:v>
              </c:pt>
              <c:pt idx="126">
                <c:v>La Barra</c:v>
              </c:pt>
              <c:pt idx="127">
                <c:v>Manuel Díaz</c:v>
              </c:pt>
              <c:pt idx="128">
                <c:v>Mercedes</c:v>
              </c:pt>
              <c:pt idx="129">
                <c:v>Pando</c:v>
              </c:pt>
              <c:pt idx="130">
                <c:v>Paso del Puerto</c:v>
              </c:pt>
              <c:pt idx="131">
                <c:v>Queguay</c:v>
              </c:pt>
              <c:pt idx="132">
                <c:v>Santa Lucía</c:v>
              </c:pt>
              <c:pt idx="133">
                <c:v>Solís</c:v>
              </c:pt>
              <c:pt idx="134">
                <c:v>0</c:v>
              </c:pt>
              <c:pt idx="135">
                <c:v>octubre-2017</c:v>
              </c:pt>
              <c:pt idx="136">
                <c:v>Capilla de Cella</c:v>
              </c:pt>
              <c:pt idx="137">
                <c:v>Cebollatí</c:v>
              </c:pt>
              <c:pt idx="138">
                <c:v>Centenario</c:v>
              </c:pt>
              <c:pt idx="139">
                <c:v>Cufré</c:v>
              </c:pt>
              <c:pt idx="140">
                <c:v>Garzón</c:v>
              </c:pt>
              <c:pt idx="141">
                <c:v>La Barra</c:v>
              </c:pt>
              <c:pt idx="142">
                <c:v>Manuel Díaz</c:v>
              </c:pt>
              <c:pt idx="143">
                <c:v>Mercedes</c:v>
              </c:pt>
              <c:pt idx="144">
                <c:v>Pando</c:v>
              </c:pt>
              <c:pt idx="145">
                <c:v>Paso del Puerto</c:v>
              </c:pt>
              <c:pt idx="146">
                <c:v>Queguay</c:v>
              </c:pt>
              <c:pt idx="147">
                <c:v>Santa Lucía</c:v>
              </c:pt>
              <c:pt idx="148">
                <c:v>Solís</c:v>
              </c:pt>
              <c:pt idx="149">
                <c:v>0</c:v>
              </c:pt>
              <c:pt idx="150">
                <c:v>noviembre-2017</c:v>
              </c:pt>
              <c:pt idx="151">
                <c:v>Capilla de Cella</c:v>
              </c:pt>
              <c:pt idx="152">
                <c:v>Cebollatí</c:v>
              </c:pt>
              <c:pt idx="153">
                <c:v>Centenario</c:v>
              </c:pt>
              <c:pt idx="154">
                <c:v>Cufré</c:v>
              </c:pt>
              <c:pt idx="155">
                <c:v>Garzón</c:v>
              </c:pt>
              <c:pt idx="156">
                <c:v>La Barra</c:v>
              </c:pt>
              <c:pt idx="157">
                <c:v>Manuel Díaz</c:v>
              </c:pt>
              <c:pt idx="158">
                <c:v>Mercedes</c:v>
              </c:pt>
              <c:pt idx="159">
                <c:v>Pando</c:v>
              </c:pt>
              <c:pt idx="160">
                <c:v>Paso del Puerto</c:v>
              </c:pt>
              <c:pt idx="161">
                <c:v>Queguay</c:v>
              </c:pt>
              <c:pt idx="162">
                <c:v>Santa Lucía</c:v>
              </c:pt>
              <c:pt idx="163">
                <c:v>Solís</c:v>
              </c:pt>
              <c:pt idx="164">
                <c:v>0</c:v>
              </c:pt>
              <c:pt idx="165">
                <c:v>diciembre-2017</c:v>
              </c:pt>
              <c:pt idx="166">
                <c:v>Capilla de Cella</c:v>
              </c:pt>
              <c:pt idx="167">
                <c:v>Cebollatí</c:v>
              </c:pt>
              <c:pt idx="168">
                <c:v>Centenario</c:v>
              </c:pt>
              <c:pt idx="169">
                <c:v>Cufré</c:v>
              </c:pt>
              <c:pt idx="170">
                <c:v>Garzón</c:v>
              </c:pt>
              <c:pt idx="171">
                <c:v>La Barra</c:v>
              </c:pt>
              <c:pt idx="172">
                <c:v>Manuel Díaz</c:v>
              </c:pt>
              <c:pt idx="173">
                <c:v>Mercedes</c:v>
              </c:pt>
              <c:pt idx="174">
                <c:v>Pando</c:v>
              </c:pt>
              <c:pt idx="175">
                <c:v>Paso del Puerto</c:v>
              </c:pt>
              <c:pt idx="176">
                <c:v>Queguay</c:v>
              </c:pt>
              <c:pt idx="177">
                <c:v>Santa Lucía</c:v>
              </c:pt>
              <c:pt idx="178">
                <c:v>Solís</c:v>
              </c:pt>
              <c:pt idx="179">
                <c:v>0</c:v>
              </c:pt>
              <c:pt idx="180">
                <c:v>Total general</c:v>
              </c:pt>
            </c:strLit>
          </c:cat>
          <c:val>
            <c:numLit>
              <c:ptCount val="181"/>
              <c:pt idx="0">
                <c:v>3591818</c:v>
              </c:pt>
              <c:pt idx="1">
                <c:v>83915</c:v>
              </c:pt>
              <c:pt idx="2">
                <c:v>41802</c:v>
              </c:pt>
              <c:pt idx="3">
                <c:v>51993</c:v>
              </c:pt>
              <c:pt idx="4">
                <c:v>193998</c:v>
              </c:pt>
              <c:pt idx="5">
                <c:v>234454</c:v>
              </c:pt>
              <c:pt idx="6">
                <c:v>445916</c:v>
              </c:pt>
              <c:pt idx="7">
                <c:v>60522</c:v>
              </c:pt>
              <c:pt idx="8">
                <c:v>134897</c:v>
              </c:pt>
              <c:pt idx="9">
                <c:v>1245689</c:v>
              </c:pt>
              <c:pt idx="10">
                <c:v>63966</c:v>
              </c:pt>
              <c:pt idx="11">
                <c:v>81710</c:v>
              </c:pt>
              <c:pt idx="12">
                <c:v>170138</c:v>
              </c:pt>
              <c:pt idx="13">
                <c:v>782818</c:v>
              </c:pt>
              <c:pt idx="15">
                <c:v>2913685</c:v>
              </c:pt>
              <c:pt idx="16">
                <c:v>64126</c:v>
              </c:pt>
              <c:pt idx="17">
                <c:v>40564</c:v>
              </c:pt>
              <c:pt idx="18">
                <c:v>50209</c:v>
              </c:pt>
              <c:pt idx="19">
                <c:v>176655</c:v>
              </c:pt>
              <c:pt idx="20">
                <c:v>170945</c:v>
              </c:pt>
              <c:pt idx="21">
                <c:v>424495</c:v>
              </c:pt>
              <c:pt idx="22">
                <c:v>55298</c:v>
              </c:pt>
              <c:pt idx="23">
                <c:v>125374</c:v>
              </c:pt>
              <c:pt idx="24">
                <c:v>983249</c:v>
              </c:pt>
              <c:pt idx="25">
                <c:v>56109</c:v>
              </c:pt>
              <c:pt idx="26">
                <c:v>72824</c:v>
              </c:pt>
              <c:pt idx="27">
                <c:v>149929</c:v>
              </c:pt>
              <c:pt idx="28">
                <c:v>543908</c:v>
              </c:pt>
              <c:pt idx="30">
                <c:v>2364649</c:v>
              </c:pt>
              <c:pt idx="31">
                <c:v>34068</c:v>
              </c:pt>
              <c:pt idx="32">
                <c:v>37222</c:v>
              </c:pt>
              <c:pt idx="33">
                <c:v>46308</c:v>
              </c:pt>
              <c:pt idx="34">
                <c:v>145843</c:v>
              </c:pt>
              <c:pt idx="35">
                <c:v>108941</c:v>
              </c:pt>
              <c:pt idx="36">
                <c:v>424971</c:v>
              </c:pt>
              <c:pt idx="37">
                <c:v>46778</c:v>
              </c:pt>
              <c:pt idx="38">
                <c:v>93552</c:v>
              </c:pt>
              <c:pt idx="39">
                <c:v>806909</c:v>
              </c:pt>
              <c:pt idx="40">
                <c:v>41127</c:v>
              </c:pt>
              <c:pt idx="41">
                <c:v>66925</c:v>
              </c:pt>
              <c:pt idx="42">
                <c:v>125385</c:v>
              </c:pt>
              <c:pt idx="43">
                <c:v>386620</c:v>
              </c:pt>
              <c:pt idx="45">
                <c:v>2388219</c:v>
              </c:pt>
              <c:pt idx="46">
                <c:v>36505</c:v>
              </c:pt>
              <c:pt idx="47">
                <c:v>52305</c:v>
              </c:pt>
              <c:pt idx="48">
                <c:v>53910</c:v>
              </c:pt>
              <c:pt idx="49">
                <c:v>152038</c:v>
              </c:pt>
              <c:pt idx="50">
                <c:v>122401</c:v>
              </c:pt>
              <c:pt idx="51">
                <c:v>415625</c:v>
              </c:pt>
              <c:pt idx="52">
                <c:v>50176</c:v>
              </c:pt>
              <c:pt idx="53">
                <c:v>94010</c:v>
              </c:pt>
              <c:pt idx="54">
                <c:v>762166</c:v>
              </c:pt>
              <c:pt idx="55">
                <c:v>56577</c:v>
              </c:pt>
              <c:pt idx="56">
                <c:v>82450</c:v>
              </c:pt>
              <c:pt idx="57">
                <c:v>122786</c:v>
              </c:pt>
              <c:pt idx="58">
                <c:v>387270</c:v>
              </c:pt>
              <c:pt idx="60">
                <c:v>1903694</c:v>
              </c:pt>
              <c:pt idx="61">
                <c:v>21676</c:v>
              </c:pt>
              <c:pt idx="62">
                <c:v>33840</c:v>
              </c:pt>
              <c:pt idx="63">
                <c:v>40556</c:v>
              </c:pt>
              <c:pt idx="64">
                <c:v>121992</c:v>
              </c:pt>
              <c:pt idx="65">
                <c:v>67381</c:v>
              </c:pt>
              <c:pt idx="66">
                <c:v>387326</c:v>
              </c:pt>
              <c:pt idx="67">
                <c:v>39849</c:v>
              </c:pt>
              <c:pt idx="68">
                <c:v>73638</c:v>
              </c:pt>
              <c:pt idx="69">
                <c:v>654299</c:v>
              </c:pt>
              <c:pt idx="70">
                <c:v>36423</c:v>
              </c:pt>
              <c:pt idx="71">
                <c:v>61374</c:v>
              </c:pt>
              <c:pt idx="72">
                <c:v>104816</c:v>
              </c:pt>
              <c:pt idx="73">
                <c:v>260524</c:v>
              </c:pt>
              <c:pt idx="75">
                <c:v>1816185</c:v>
              </c:pt>
              <c:pt idx="76">
                <c:v>19078</c:v>
              </c:pt>
              <c:pt idx="77">
                <c:v>32416</c:v>
              </c:pt>
              <c:pt idx="78">
                <c:v>39312</c:v>
              </c:pt>
              <c:pt idx="79">
                <c:v>113141</c:v>
              </c:pt>
              <c:pt idx="80">
                <c:v>66960</c:v>
              </c:pt>
              <c:pt idx="81">
                <c:v>376479</c:v>
              </c:pt>
              <c:pt idx="82">
                <c:v>40781</c:v>
              </c:pt>
              <c:pt idx="83">
                <c:v>68389</c:v>
              </c:pt>
              <c:pt idx="84">
                <c:v>625168</c:v>
              </c:pt>
              <c:pt idx="85">
                <c:v>32617</c:v>
              </c:pt>
              <c:pt idx="86">
                <c:v>58292</c:v>
              </c:pt>
              <c:pt idx="87">
                <c:v>102047</c:v>
              </c:pt>
              <c:pt idx="88">
                <c:v>241505</c:v>
              </c:pt>
              <c:pt idx="90">
                <c:v>2096338</c:v>
              </c:pt>
              <c:pt idx="91">
                <c:v>23651</c:v>
              </c:pt>
              <c:pt idx="92">
                <c:v>37545</c:v>
              </c:pt>
              <c:pt idx="93">
                <c:v>46019</c:v>
              </c:pt>
              <c:pt idx="94">
                <c:v>138540</c:v>
              </c:pt>
              <c:pt idx="95">
                <c:v>85273</c:v>
              </c:pt>
              <c:pt idx="96">
                <c:v>414403</c:v>
              </c:pt>
              <c:pt idx="97">
                <c:v>48254</c:v>
              </c:pt>
              <c:pt idx="98">
                <c:v>86710</c:v>
              </c:pt>
              <c:pt idx="99">
                <c:v>695151</c:v>
              </c:pt>
              <c:pt idx="100">
                <c:v>43268</c:v>
              </c:pt>
              <c:pt idx="101">
                <c:v>71499</c:v>
              </c:pt>
              <c:pt idx="102">
                <c:v>110575</c:v>
              </c:pt>
              <c:pt idx="103">
                <c:v>295450</c:v>
              </c:pt>
              <c:pt idx="180">
                <c:v>17074588</c:v>
              </c:pt>
            </c:numLit>
          </c:val>
        </c:ser>
        <c:ser>
          <c:idx val="1"/>
          <c:order val="1"/>
          <c:tx>
            <c:v>Categoría 02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81"/>
              <c:pt idx="0">
                <c:v>enero-2017</c:v>
              </c:pt>
              <c:pt idx="1">
                <c:v>Capilla de Cella</c:v>
              </c:pt>
              <c:pt idx="2">
                <c:v>Cebollatí</c:v>
              </c:pt>
              <c:pt idx="3">
                <c:v>Centenario</c:v>
              </c:pt>
              <c:pt idx="4">
                <c:v>Cufré</c:v>
              </c:pt>
              <c:pt idx="5">
                <c:v>Garzón</c:v>
              </c:pt>
              <c:pt idx="6">
                <c:v>La Barra</c:v>
              </c:pt>
              <c:pt idx="7">
                <c:v>Manuel Díaz</c:v>
              </c:pt>
              <c:pt idx="8">
                <c:v>Mercedes</c:v>
              </c:pt>
              <c:pt idx="9">
                <c:v>Pando</c:v>
              </c:pt>
              <c:pt idx="10">
                <c:v>Paso del Puerto</c:v>
              </c:pt>
              <c:pt idx="11">
                <c:v>Queguay</c:v>
              </c:pt>
              <c:pt idx="12">
                <c:v>Santa Lucía</c:v>
              </c:pt>
              <c:pt idx="13">
                <c:v>Solís</c:v>
              </c:pt>
              <c:pt idx="14">
                <c:v>0</c:v>
              </c:pt>
              <c:pt idx="15">
                <c:v>febrero-2017</c:v>
              </c:pt>
              <c:pt idx="16">
                <c:v>Capilla de Cella</c:v>
              </c:pt>
              <c:pt idx="17">
                <c:v>Cebollatí</c:v>
              </c:pt>
              <c:pt idx="18">
                <c:v>Centenario</c:v>
              </c:pt>
              <c:pt idx="19">
                <c:v>Cufré</c:v>
              </c:pt>
              <c:pt idx="20">
                <c:v>Garzón</c:v>
              </c:pt>
              <c:pt idx="21">
                <c:v>La Barra</c:v>
              </c:pt>
              <c:pt idx="22">
                <c:v>Manuel Díaz</c:v>
              </c:pt>
              <c:pt idx="23">
                <c:v>Mercedes</c:v>
              </c:pt>
              <c:pt idx="24">
                <c:v>Pando</c:v>
              </c:pt>
              <c:pt idx="25">
                <c:v>Paso del Puerto</c:v>
              </c:pt>
              <c:pt idx="26">
                <c:v>Queguay</c:v>
              </c:pt>
              <c:pt idx="27">
                <c:v>Santa Lucía</c:v>
              </c:pt>
              <c:pt idx="28">
                <c:v>Solís</c:v>
              </c:pt>
              <c:pt idx="29">
                <c:v>0</c:v>
              </c:pt>
              <c:pt idx="30">
                <c:v>marzo-2017</c:v>
              </c:pt>
              <c:pt idx="31">
                <c:v>Capilla de Cella</c:v>
              </c:pt>
              <c:pt idx="32">
                <c:v>Cebollatí</c:v>
              </c:pt>
              <c:pt idx="33">
                <c:v>Centenario</c:v>
              </c:pt>
              <c:pt idx="34">
                <c:v>Cufré</c:v>
              </c:pt>
              <c:pt idx="35">
                <c:v>Garzón</c:v>
              </c:pt>
              <c:pt idx="36">
                <c:v>La Barra</c:v>
              </c:pt>
              <c:pt idx="37">
                <c:v>Manuel Díaz</c:v>
              </c:pt>
              <c:pt idx="38">
                <c:v>Mercedes</c:v>
              </c:pt>
              <c:pt idx="39">
                <c:v>Pando</c:v>
              </c:pt>
              <c:pt idx="40">
                <c:v>Paso del Puerto</c:v>
              </c:pt>
              <c:pt idx="41">
                <c:v>Queguay</c:v>
              </c:pt>
              <c:pt idx="42">
                <c:v>Santa Lucía</c:v>
              </c:pt>
              <c:pt idx="43">
                <c:v>Solís</c:v>
              </c:pt>
              <c:pt idx="44">
                <c:v>0</c:v>
              </c:pt>
              <c:pt idx="45">
                <c:v>abril-2017</c:v>
              </c:pt>
              <c:pt idx="46">
                <c:v>Capilla de Cella</c:v>
              </c:pt>
              <c:pt idx="47">
                <c:v>Cebollatí</c:v>
              </c:pt>
              <c:pt idx="48">
                <c:v>Centenario</c:v>
              </c:pt>
              <c:pt idx="49">
                <c:v>Cufré</c:v>
              </c:pt>
              <c:pt idx="50">
                <c:v>Garzón</c:v>
              </c:pt>
              <c:pt idx="51">
                <c:v>La Barra</c:v>
              </c:pt>
              <c:pt idx="52">
                <c:v>Manuel Díaz</c:v>
              </c:pt>
              <c:pt idx="53">
                <c:v>Mercedes</c:v>
              </c:pt>
              <c:pt idx="54">
                <c:v>Pando</c:v>
              </c:pt>
              <c:pt idx="55">
                <c:v>Paso del Puerto</c:v>
              </c:pt>
              <c:pt idx="56">
                <c:v>Queguay</c:v>
              </c:pt>
              <c:pt idx="57">
                <c:v>Santa Lucía</c:v>
              </c:pt>
              <c:pt idx="58">
                <c:v>Solís</c:v>
              </c:pt>
              <c:pt idx="59">
                <c:v>0</c:v>
              </c:pt>
              <c:pt idx="60">
                <c:v>mayo-2017</c:v>
              </c:pt>
              <c:pt idx="61">
                <c:v>Capilla de Cella</c:v>
              </c:pt>
              <c:pt idx="62">
                <c:v>Cebollatí</c:v>
              </c:pt>
              <c:pt idx="63">
                <c:v>Centenario</c:v>
              </c:pt>
              <c:pt idx="64">
                <c:v>Cufré</c:v>
              </c:pt>
              <c:pt idx="65">
                <c:v>Garzón</c:v>
              </c:pt>
              <c:pt idx="66">
                <c:v>La Barra</c:v>
              </c:pt>
              <c:pt idx="67">
                <c:v>Manuel Díaz</c:v>
              </c:pt>
              <c:pt idx="68">
                <c:v>Mercedes</c:v>
              </c:pt>
              <c:pt idx="69">
                <c:v>Pando</c:v>
              </c:pt>
              <c:pt idx="70">
                <c:v>Paso del Puerto</c:v>
              </c:pt>
              <c:pt idx="71">
                <c:v>Queguay</c:v>
              </c:pt>
              <c:pt idx="72">
                <c:v>Santa Lucía</c:v>
              </c:pt>
              <c:pt idx="73">
                <c:v>Solís</c:v>
              </c:pt>
              <c:pt idx="74">
                <c:v>0</c:v>
              </c:pt>
              <c:pt idx="75">
                <c:v>junio-2017</c:v>
              </c:pt>
              <c:pt idx="76">
                <c:v>Capilla de Cella</c:v>
              </c:pt>
              <c:pt idx="77">
                <c:v>Cebollatí</c:v>
              </c:pt>
              <c:pt idx="78">
                <c:v>Centenario</c:v>
              </c:pt>
              <c:pt idx="79">
                <c:v>Cufré</c:v>
              </c:pt>
              <c:pt idx="80">
                <c:v>Garzón</c:v>
              </c:pt>
              <c:pt idx="81">
                <c:v>La Barra</c:v>
              </c:pt>
              <c:pt idx="82">
                <c:v>Manuel Díaz</c:v>
              </c:pt>
              <c:pt idx="83">
                <c:v>Mercedes</c:v>
              </c:pt>
              <c:pt idx="84">
                <c:v>Pando</c:v>
              </c:pt>
              <c:pt idx="85">
                <c:v>Paso del Puerto</c:v>
              </c:pt>
              <c:pt idx="86">
                <c:v>Queguay</c:v>
              </c:pt>
              <c:pt idx="87">
                <c:v>Santa Lucía</c:v>
              </c:pt>
              <c:pt idx="88">
                <c:v>Solís</c:v>
              </c:pt>
              <c:pt idx="89">
                <c:v>0</c:v>
              </c:pt>
              <c:pt idx="90">
                <c:v>julio-2017</c:v>
              </c:pt>
              <c:pt idx="91">
                <c:v>Capilla de Cella</c:v>
              </c:pt>
              <c:pt idx="92">
                <c:v>Cebollatí</c:v>
              </c:pt>
              <c:pt idx="93">
                <c:v>Centenario</c:v>
              </c:pt>
              <c:pt idx="94">
                <c:v>Cufré</c:v>
              </c:pt>
              <c:pt idx="95">
                <c:v>Garzón</c:v>
              </c:pt>
              <c:pt idx="96">
                <c:v>La Barra</c:v>
              </c:pt>
              <c:pt idx="97">
                <c:v>Manuel Díaz</c:v>
              </c:pt>
              <c:pt idx="98">
                <c:v>Mercedes</c:v>
              </c:pt>
              <c:pt idx="99">
                <c:v>Pando</c:v>
              </c:pt>
              <c:pt idx="100">
                <c:v>Paso del Puerto</c:v>
              </c:pt>
              <c:pt idx="101">
                <c:v>Queguay</c:v>
              </c:pt>
              <c:pt idx="102">
                <c:v>Santa Lucía</c:v>
              </c:pt>
              <c:pt idx="103">
                <c:v>Solís</c:v>
              </c:pt>
              <c:pt idx="104">
                <c:v>0</c:v>
              </c:pt>
              <c:pt idx="105">
                <c:v>agosto-2017</c:v>
              </c:pt>
              <c:pt idx="106">
                <c:v>Capilla de Cella</c:v>
              </c:pt>
              <c:pt idx="107">
                <c:v>Cebollatí</c:v>
              </c:pt>
              <c:pt idx="108">
                <c:v>Centenario</c:v>
              </c:pt>
              <c:pt idx="109">
                <c:v>Cufré</c:v>
              </c:pt>
              <c:pt idx="110">
                <c:v>Garzón</c:v>
              </c:pt>
              <c:pt idx="111">
                <c:v>La Barra</c:v>
              </c:pt>
              <c:pt idx="112">
                <c:v>Manuel Díaz</c:v>
              </c:pt>
              <c:pt idx="113">
                <c:v>Mercedes</c:v>
              </c:pt>
              <c:pt idx="114">
                <c:v>Pando</c:v>
              </c:pt>
              <c:pt idx="115">
                <c:v>Paso del Puerto</c:v>
              </c:pt>
              <c:pt idx="116">
                <c:v>Queguay</c:v>
              </c:pt>
              <c:pt idx="117">
                <c:v>Santa Lucía</c:v>
              </c:pt>
              <c:pt idx="118">
                <c:v>Solís</c:v>
              </c:pt>
              <c:pt idx="119">
                <c:v>0</c:v>
              </c:pt>
              <c:pt idx="120">
                <c:v>septiembre-2017</c:v>
              </c:pt>
              <c:pt idx="121">
                <c:v>Capilla de Cella</c:v>
              </c:pt>
              <c:pt idx="122">
                <c:v>Cebollatí</c:v>
              </c:pt>
              <c:pt idx="123">
                <c:v>Centenario</c:v>
              </c:pt>
              <c:pt idx="124">
                <c:v>Cufré</c:v>
              </c:pt>
              <c:pt idx="125">
                <c:v>Garzón</c:v>
              </c:pt>
              <c:pt idx="126">
                <c:v>La Barra</c:v>
              </c:pt>
              <c:pt idx="127">
                <c:v>Manuel Díaz</c:v>
              </c:pt>
              <c:pt idx="128">
                <c:v>Mercedes</c:v>
              </c:pt>
              <c:pt idx="129">
                <c:v>Pando</c:v>
              </c:pt>
              <c:pt idx="130">
                <c:v>Paso del Puerto</c:v>
              </c:pt>
              <c:pt idx="131">
                <c:v>Queguay</c:v>
              </c:pt>
              <c:pt idx="132">
                <c:v>Santa Lucía</c:v>
              </c:pt>
              <c:pt idx="133">
                <c:v>Solís</c:v>
              </c:pt>
              <c:pt idx="134">
                <c:v>0</c:v>
              </c:pt>
              <c:pt idx="135">
                <c:v>octubre-2017</c:v>
              </c:pt>
              <c:pt idx="136">
                <c:v>Capilla de Cella</c:v>
              </c:pt>
              <c:pt idx="137">
                <c:v>Cebollatí</c:v>
              </c:pt>
              <c:pt idx="138">
                <c:v>Centenario</c:v>
              </c:pt>
              <c:pt idx="139">
                <c:v>Cufré</c:v>
              </c:pt>
              <c:pt idx="140">
                <c:v>Garzón</c:v>
              </c:pt>
              <c:pt idx="141">
                <c:v>La Barra</c:v>
              </c:pt>
              <c:pt idx="142">
                <c:v>Manuel Díaz</c:v>
              </c:pt>
              <c:pt idx="143">
                <c:v>Mercedes</c:v>
              </c:pt>
              <c:pt idx="144">
                <c:v>Pando</c:v>
              </c:pt>
              <c:pt idx="145">
                <c:v>Paso del Puerto</c:v>
              </c:pt>
              <c:pt idx="146">
                <c:v>Queguay</c:v>
              </c:pt>
              <c:pt idx="147">
                <c:v>Santa Lucía</c:v>
              </c:pt>
              <c:pt idx="148">
                <c:v>Solís</c:v>
              </c:pt>
              <c:pt idx="149">
                <c:v>0</c:v>
              </c:pt>
              <c:pt idx="150">
                <c:v>noviembre-2017</c:v>
              </c:pt>
              <c:pt idx="151">
                <c:v>Capilla de Cella</c:v>
              </c:pt>
              <c:pt idx="152">
                <c:v>Cebollatí</c:v>
              </c:pt>
              <c:pt idx="153">
                <c:v>Centenario</c:v>
              </c:pt>
              <c:pt idx="154">
                <c:v>Cufré</c:v>
              </c:pt>
              <c:pt idx="155">
                <c:v>Garzón</c:v>
              </c:pt>
              <c:pt idx="156">
                <c:v>La Barra</c:v>
              </c:pt>
              <c:pt idx="157">
                <c:v>Manuel Díaz</c:v>
              </c:pt>
              <c:pt idx="158">
                <c:v>Mercedes</c:v>
              </c:pt>
              <c:pt idx="159">
                <c:v>Pando</c:v>
              </c:pt>
              <c:pt idx="160">
                <c:v>Paso del Puerto</c:v>
              </c:pt>
              <c:pt idx="161">
                <c:v>Queguay</c:v>
              </c:pt>
              <c:pt idx="162">
                <c:v>Santa Lucía</c:v>
              </c:pt>
              <c:pt idx="163">
                <c:v>Solís</c:v>
              </c:pt>
              <c:pt idx="164">
                <c:v>0</c:v>
              </c:pt>
              <c:pt idx="165">
                <c:v>diciembre-2017</c:v>
              </c:pt>
              <c:pt idx="166">
                <c:v>Capilla de Cella</c:v>
              </c:pt>
              <c:pt idx="167">
                <c:v>Cebollatí</c:v>
              </c:pt>
              <c:pt idx="168">
                <c:v>Centenario</c:v>
              </c:pt>
              <c:pt idx="169">
                <c:v>Cufré</c:v>
              </c:pt>
              <c:pt idx="170">
                <c:v>Garzón</c:v>
              </c:pt>
              <c:pt idx="171">
                <c:v>La Barra</c:v>
              </c:pt>
              <c:pt idx="172">
                <c:v>Manuel Díaz</c:v>
              </c:pt>
              <c:pt idx="173">
                <c:v>Mercedes</c:v>
              </c:pt>
              <c:pt idx="174">
                <c:v>Pando</c:v>
              </c:pt>
              <c:pt idx="175">
                <c:v>Paso del Puerto</c:v>
              </c:pt>
              <c:pt idx="176">
                <c:v>Queguay</c:v>
              </c:pt>
              <c:pt idx="177">
                <c:v>Santa Lucía</c:v>
              </c:pt>
              <c:pt idx="178">
                <c:v>Solís</c:v>
              </c:pt>
              <c:pt idx="179">
                <c:v>0</c:v>
              </c:pt>
              <c:pt idx="180">
                <c:v>Total general</c:v>
              </c:pt>
            </c:strLit>
          </c:cat>
          <c:val>
            <c:numLit>
              <c:ptCount val="181"/>
              <c:pt idx="0">
                <c:v>18043</c:v>
              </c:pt>
              <c:pt idx="1">
                <c:v>212</c:v>
              </c:pt>
              <c:pt idx="2">
                <c:v>137</c:v>
              </c:pt>
              <c:pt idx="3">
                <c:v>963</c:v>
              </c:pt>
              <c:pt idx="4">
                <c:v>1197</c:v>
              </c:pt>
              <c:pt idx="5">
                <c:v>728</c:v>
              </c:pt>
              <c:pt idx="6">
                <c:v>4682</c:v>
              </c:pt>
              <c:pt idx="7">
                <c:v>1069</c:v>
              </c:pt>
              <c:pt idx="8">
                <c:v>1194</c:v>
              </c:pt>
              <c:pt idx="9">
                <c:v>3786</c:v>
              </c:pt>
              <c:pt idx="10">
                <c:v>357</c:v>
              </c:pt>
              <c:pt idx="11">
                <c:v>417</c:v>
              </c:pt>
              <c:pt idx="12">
                <c:v>820</c:v>
              </c:pt>
              <c:pt idx="13">
                <c:v>2481</c:v>
              </c:pt>
              <c:pt idx="15">
                <c:v>16152</c:v>
              </c:pt>
              <c:pt idx="16">
                <c:v>155</c:v>
              </c:pt>
              <c:pt idx="17">
                <c:v>192</c:v>
              </c:pt>
              <c:pt idx="18">
                <c:v>949</c:v>
              </c:pt>
              <c:pt idx="19">
                <c:v>1167</c:v>
              </c:pt>
              <c:pt idx="20">
                <c:v>557</c:v>
              </c:pt>
              <c:pt idx="21">
                <c:v>4460</c:v>
              </c:pt>
              <c:pt idx="22">
                <c:v>1038</c:v>
              </c:pt>
              <c:pt idx="23">
                <c:v>1267</c:v>
              </c:pt>
              <c:pt idx="24">
                <c:v>2969</c:v>
              </c:pt>
              <c:pt idx="25">
                <c:v>310</c:v>
              </c:pt>
              <c:pt idx="26">
                <c:v>428</c:v>
              </c:pt>
              <c:pt idx="27">
                <c:v>729</c:v>
              </c:pt>
              <c:pt idx="28">
                <c:v>1931</c:v>
              </c:pt>
              <c:pt idx="30">
                <c:v>18248</c:v>
              </c:pt>
              <c:pt idx="31">
                <c:v>172</c:v>
              </c:pt>
              <c:pt idx="32">
                <c:v>254</c:v>
              </c:pt>
              <c:pt idx="33">
                <c:v>1127</c:v>
              </c:pt>
              <c:pt idx="34">
                <c:v>1192</c:v>
              </c:pt>
              <c:pt idx="35">
                <c:v>643</c:v>
              </c:pt>
              <c:pt idx="36">
                <c:v>5293</c:v>
              </c:pt>
              <c:pt idx="37">
                <c:v>1150</c:v>
              </c:pt>
              <c:pt idx="38">
                <c:v>1267</c:v>
              </c:pt>
              <c:pt idx="39">
                <c:v>3199</c:v>
              </c:pt>
              <c:pt idx="40">
                <c:v>435</c:v>
              </c:pt>
              <c:pt idx="41">
                <c:v>633</c:v>
              </c:pt>
              <c:pt idx="42">
                <c:v>839</c:v>
              </c:pt>
              <c:pt idx="43">
                <c:v>2044</c:v>
              </c:pt>
              <c:pt idx="45">
                <c:v>17815</c:v>
              </c:pt>
              <c:pt idx="46">
                <c:v>171</c:v>
              </c:pt>
              <c:pt idx="47">
                <c:v>263</c:v>
              </c:pt>
              <c:pt idx="48">
                <c:v>1052</c:v>
              </c:pt>
              <c:pt idx="49">
                <c:v>1230</c:v>
              </c:pt>
              <c:pt idx="50">
                <c:v>760</c:v>
              </c:pt>
              <c:pt idx="51">
                <c:v>4686</c:v>
              </c:pt>
              <c:pt idx="52">
                <c:v>1227</c:v>
              </c:pt>
              <c:pt idx="53">
                <c:v>1110</c:v>
              </c:pt>
              <c:pt idx="54">
                <c:v>3240</c:v>
              </c:pt>
              <c:pt idx="55">
                <c:v>494</c:v>
              </c:pt>
              <c:pt idx="56">
                <c:v>655</c:v>
              </c:pt>
              <c:pt idx="57">
                <c:v>923</c:v>
              </c:pt>
              <c:pt idx="58">
                <c:v>2004</c:v>
              </c:pt>
              <c:pt idx="60">
                <c:v>16736</c:v>
              </c:pt>
              <c:pt idx="61">
                <c:v>137</c:v>
              </c:pt>
              <c:pt idx="62">
                <c:v>217</c:v>
              </c:pt>
              <c:pt idx="63">
                <c:v>1009</c:v>
              </c:pt>
              <c:pt idx="64">
                <c:v>1093</c:v>
              </c:pt>
              <c:pt idx="65">
                <c:v>655</c:v>
              </c:pt>
              <c:pt idx="66">
                <c:v>5203</c:v>
              </c:pt>
              <c:pt idx="67">
                <c:v>925</c:v>
              </c:pt>
              <c:pt idx="68">
                <c:v>1217</c:v>
              </c:pt>
              <c:pt idx="69">
                <c:v>2708</c:v>
              </c:pt>
              <c:pt idx="70">
                <c:v>497</c:v>
              </c:pt>
              <c:pt idx="71">
                <c:v>743</c:v>
              </c:pt>
              <c:pt idx="72">
                <c:v>940</c:v>
              </c:pt>
              <c:pt idx="73">
                <c:v>1392</c:v>
              </c:pt>
              <c:pt idx="75">
                <c:v>16177</c:v>
              </c:pt>
              <c:pt idx="76">
                <c:v>141</c:v>
              </c:pt>
              <c:pt idx="77">
                <c:v>219</c:v>
              </c:pt>
              <c:pt idx="78">
                <c:v>1072</c:v>
              </c:pt>
              <c:pt idx="79">
                <c:v>1081</c:v>
              </c:pt>
              <c:pt idx="80">
                <c:v>561</c:v>
              </c:pt>
              <c:pt idx="81">
                <c:v>5000</c:v>
              </c:pt>
              <c:pt idx="82">
                <c:v>1052</c:v>
              </c:pt>
              <c:pt idx="83">
                <c:v>1024</c:v>
              </c:pt>
              <c:pt idx="84">
                <c:v>2592</c:v>
              </c:pt>
              <c:pt idx="85">
                <c:v>504</c:v>
              </c:pt>
              <c:pt idx="86">
                <c:v>772</c:v>
              </c:pt>
              <c:pt idx="87">
                <c:v>974</c:v>
              </c:pt>
              <c:pt idx="88">
                <c:v>1185</c:v>
              </c:pt>
              <c:pt idx="90">
                <c:v>15765</c:v>
              </c:pt>
              <c:pt idx="91">
                <c:v>172</c:v>
              </c:pt>
              <c:pt idx="92">
                <c:v>225</c:v>
              </c:pt>
              <c:pt idx="93">
                <c:v>867</c:v>
              </c:pt>
              <c:pt idx="94">
                <c:v>1256</c:v>
              </c:pt>
              <c:pt idx="95">
                <c:v>530</c:v>
              </c:pt>
              <c:pt idx="96">
                <c:v>4870</c:v>
              </c:pt>
              <c:pt idx="97">
                <c:v>1081</c:v>
              </c:pt>
              <c:pt idx="98">
                <c:v>1044</c:v>
              </c:pt>
              <c:pt idx="99">
                <c:v>2569</c:v>
              </c:pt>
              <c:pt idx="100">
                <c:v>415</c:v>
              </c:pt>
              <c:pt idx="101">
                <c:v>567</c:v>
              </c:pt>
              <c:pt idx="102">
                <c:v>845</c:v>
              </c:pt>
              <c:pt idx="103">
                <c:v>1324</c:v>
              </c:pt>
              <c:pt idx="180">
                <c:v>118936</c:v>
              </c:pt>
            </c:numLit>
          </c:val>
        </c:ser>
        <c:ser>
          <c:idx val="2"/>
          <c:order val="2"/>
          <c:tx>
            <c:v>Categoría 03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81"/>
              <c:pt idx="0">
                <c:v>enero-2017</c:v>
              </c:pt>
              <c:pt idx="1">
                <c:v>Capilla de Cella</c:v>
              </c:pt>
              <c:pt idx="2">
                <c:v>Cebollatí</c:v>
              </c:pt>
              <c:pt idx="3">
                <c:v>Centenario</c:v>
              </c:pt>
              <c:pt idx="4">
                <c:v>Cufré</c:v>
              </c:pt>
              <c:pt idx="5">
                <c:v>Garzón</c:v>
              </c:pt>
              <c:pt idx="6">
                <c:v>La Barra</c:v>
              </c:pt>
              <c:pt idx="7">
                <c:v>Manuel Díaz</c:v>
              </c:pt>
              <c:pt idx="8">
                <c:v>Mercedes</c:v>
              </c:pt>
              <c:pt idx="9">
                <c:v>Pando</c:v>
              </c:pt>
              <c:pt idx="10">
                <c:v>Paso del Puerto</c:v>
              </c:pt>
              <c:pt idx="11">
                <c:v>Queguay</c:v>
              </c:pt>
              <c:pt idx="12">
                <c:v>Santa Lucía</c:v>
              </c:pt>
              <c:pt idx="13">
                <c:v>Solís</c:v>
              </c:pt>
              <c:pt idx="14">
                <c:v>0</c:v>
              </c:pt>
              <c:pt idx="15">
                <c:v>febrero-2017</c:v>
              </c:pt>
              <c:pt idx="16">
                <c:v>Capilla de Cella</c:v>
              </c:pt>
              <c:pt idx="17">
                <c:v>Cebollatí</c:v>
              </c:pt>
              <c:pt idx="18">
                <c:v>Centenario</c:v>
              </c:pt>
              <c:pt idx="19">
                <c:v>Cufré</c:v>
              </c:pt>
              <c:pt idx="20">
                <c:v>Garzón</c:v>
              </c:pt>
              <c:pt idx="21">
                <c:v>La Barra</c:v>
              </c:pt>
              <c:pt idx="22">
                <c:v>Manuel Díaz</c:v>
              </c:pt>
              <c:pt idx="23">
                <c:v>Mercedes</c:v>
              </c:pt>
              <c:pt idx="24">
                <c:v>Pando</c:v>
              </c:pt>
              <c:pt idx="25">
                <c:v>Paso del Puerto</c:v>
              </c:pt>
              <c:pt idx="26">
                <c:v>Queguay</c:v>
              </c:pt>
              <c:pt idx="27">
                <c:v>Santa Lucía</c:v>
              </c:pt>
              <c:pt idx="28">
                <c:v>Solís</c:v>
              </c:pt>
              <c:pt idx="29">
                <c:v>0</c:v>
              </c:pt>
              <c:pt idx="30">
                <c:v>marzo-2017</c:v>
              </c:pt>
              <c:pt idx="31">
                <c:v>Capilla de Cella</c:v>
              </c:pt>
              <c:pt idx="32">
                <c:v>Cebollatí</c:v>
              </c:pt>
              <c:pt idx="33">
                <c:v>Centenario</c:v>
              </c:pt>
              <c:pt idx="34">
                <c:v>Cufré</c:v>
              </c:pt>
              <c:pt idx="35">
                <c:v>Garzón</c:v>
              </c:pt>
              <c:pt idx="36">
                <c:v>La Barra</c:v>
              </c:pt>
              <c:pt idx="37">
                <c:v>Manuel Díaz</c:v>
              </c:pt>
              <c:pt idx="38">
                <c:v>Mercedes</c:v>
              </c:pt>
              <c:pt idx="39">
                <c:v>Pando</c:v>
              </c:pt>
              <c:pt idx="40">
                <c:v>Paso del Puerto</c:v>
              </c:pt>
              <c:pt idx="41">
                <c:v>Queguay</c:v>
              </c:pt>
              <c:pt idx="42">
                <c:v>Santa Lucía</c:v>
              </c:pt>
              <c:pt idx="43">
                <c:v>Solís</c:v>
              </c:pt>
              <c:pt idx="44">
                <c:v>0</c:v>
              </c:pt>
              <c:pt idx="45">
                <c:v>abril-2017</c:v>
              </c:pt>
              <c:pt idx="46">
                <c:v>Capilla de Cella</c:v>
              </c:pt>
              <c:pt idx="47">
                <c:v>Cebollatí</c:v>
              </c:pt>
              <c:pt idx="48">
                <c:v>Centenario</c:v>
              </c:pt>
              <c:pt idx="49">
                <c:v>Cufré</c:v>
              </c:pt>
              <c:pt idx="50">
                <c:v>Garzón</c:v>
              </c:pt>
              <c:pt idx="51">
                <c:v>La Barra</c:v>
              </c:pt>
              <c:pt idx="52">
                <c:v>Manuel Díaz</c:v>
              </c:pt>
              <c:pt idx="53">
                <c:v>Mercedes</c:v>
              </c:pt>
              <c:pt idx="54">
                <c:v>Pando</c:v>
              </c:pt>
              <c:pt idx="55">
                <c:v>Paso del Puerto</c:v>
              </c:pt>
              <c:pt idx="56">
                <c:v>Queguay</c:v>
              </c:pt>
              <c:pt idx="57">
                <c:v>Santa Lucía</c:v>
              </c:pt>
              <c:pt idx="58">
                <c:v>Solís</c:v>
              </c:pt>
              <c:pt idx="59">
                <c:v>0</c:v>
              </c:pt>
              <c:pt idx="60">
                <c:v>mayo-2017</c:v>
              </c:pt>
              <c:pt idx="61">
                <c:v>Capilla de Cella</c:v>
              </c:pt>
              <c:pt idx="62">
                <c:v>Cebollatí</c:v>
              </c:pt>
              <c:pt idx="63">
                <c:v>Centenario</c:v>
              </c:pt>
              <c:pt idx="64">
                <c:v>Cufré</c:v>
              </c:pt>
              <c:pt idx="65">
                <c:v>Garzón</c:v>
              </c:pt>
              <c:pt idx="66">
                <c:v>La Barra</c:v>
              </c:pt>
              <c:pt idx="67">
                <c:v>Manuel Díaz</c:v>
              </c:pt>
              <c:pt idx="68">
                <c:v>Mercedes</c:v>
              </c:pt>
              <c:pt idx="69">
                <c:v>Pando</c:v>
              </c:pt>
              <c:pt idx="70">
                <c:v>Paso del Puerto</c:v>
              </c:pt>
              <c:pt idx="71">
                <c:v>Queguay</c:v>
              </c:pt>
              <c:pt idx="72">
                <c:v>Santa Lucía</c:v>
              </c:pt>
              <c:pt idx="73">
                <c:v>Solís</c:v>
              </c:pt>
              <c:pt idx="74">
                <c:v>0</c:v>
              </c:pt>
              <c:pt idx="75">
                <c:v>junio-2017</c:v>
              </c:pt>
              <c:pt idx="76">
                <c:v>Capilla de Cella</c:v>
              </c:pt>
              <c:pt idx="77">
                <c:v>Cebollatí</c:v>
              </c:pt>
              <c:pt idx="78">
                <c:v>Centenario</c:v>
              </c:pt>
              <c:pt idx="79">
                <c:v>Cufré</c:v>
              </c:pt>
              <c:pt idx="80">
                <c:v>Garzón</c:v>
              </c:pt>
              <c:pt idx="81">
                <c:v>La Barra</c:v>
              </c:pt>
              <c:pt idx="82">
                <c:v>Manuel Díaz</c:v>
              </c:pt>
              <c:pt idx="83">
                <c:v>Mercedes</c:v>
              </c:pt>
              <c:pt idx="84">
                <c:v>Pando</c:v>
              </c:pt>
              <c:pt idx="85">
                <c:v>Paso del Puerto</c:v>
              </c:pt>
              <c:pt idx="86">
                <c:v>Queguay</c:v>
              </c:pt>
              <c:pt idx="87">
                <c:v>Santa Lucía</c:v>
              </c:pt>
              <c:pt idx="88">
                <c:v>Solís</c:v>
              </c:pt>
              <c:pt idx="89">
                <c:v>0</c:v>
              </c:pt>
              <c:pt idx="90">
                <c:v>julio-2017</c:v>
              </c:pt>
              <c:pt idx="91">
                <c:v>Capilla de Cella</c:v>
              </c:pt>
              <c:pt idx="92">
                <c:v>Cebollatí</c:v>
              </c:pt>
              <c:pt idx="93">
                <c:v>Centenario</c:v>
              </c:pt>
              <c:pt idx="94">
                <c:v>Cufré</c:v>
              </c:pt>
              <c:pt idx="95">
                <c:v>Garzón</c:v>
              </c:pt>
              <c:pt idx="96">
                <c:v>La Barra</c:v>
              </c:pt>
              <c:pt idx="97">
                <c:v>Manuel Díaz</c:v>
              </c:pt>
              <c:pt idx="98">
                <c:v>Mercedes</c:v>
              </c:pt>
              <c:pt idx="99">
                <c:v>Pando</c:v>
              </c:pt>
              <c:pt idx="100">
                <c:v>Paso del Puerto</c:v>
              </c:pt>
              <c:pt idx="101">
                <c:v>Queguay</c:v>
              </c:pt>
              <c:pt idx="102">
                <c:v>Santa Lucía</c:v>
              </c:pt>
              <c:pt idx="103">
                <c:v>Solís</c:v>
              </c:pt>
              <c:pt idx="104">
                <c:v>0</c:v>
              </c:pt>
              <c:pt idx="105">
                <c:v>agosto-2017</c:v>
              </c:pt>
              <c:pt idx="106">
                <c:v>Capilla de Cella</c:v>
              </c:pt>
              <c:pt idx="107">
                <c:v>Cebollatí</c:v>
              </c:pt>
              <c:pt idx="108">
                <c:v>Centenario</c:v>
              </c:pt>
              <c:pt idx="109">
                <c:v>Cufré</c:v>
              </c:pt>
              <c:pt idx="110">
                <c:v>Garzón</c:v>
              </c:pt>
              <c:pt idx="111">
                <c:v>La Barra</c:v>
              </c:pt>
              <c:pt idx="112">
                <c:v>Manuel Díaz</c:v>
              </c:pt>
              <c:pt idx="113">
                <c:v>Mercedes</c:v>
              </c:pt>
              <c:pt idx="114">
                <c:v>Pando</c:v>
              </c:pt>
              <c:pt idx="115">
                <c:v>Paso del Puerto</c:v>
              </c:pt>
              <c:pt idx="116">
                <c:v>Queguay</c:v>
              </c:pt>
              <c:pt idx="117">
                <c:v>Santa Lucía</c:v>
              </c:pt>
              <c:pt idx="118">
                <c:v>Solís</c:v>
              </c:pt>
              <c:pt idx="119">
                <c:v>0</c:v>
              </c:pt>
              <c:pt idx="120">
                <c:v>septiembre-2017</c:v>
              </c:pt>
              <c:pt idx="121">
                <c:v>Capilla de Cella</c:v>
              </c:pt>
              <c:pt idx="122">
                <c:v>Cebollatí</c:v>
              </c:pt>
              <c:pt idx="123">
                <c:v>Centenario</c:v>
              </c:pt>
              <c:pt idx="124">
                <c:v>Cufré</c:v>
              </c:pt>
              <c:pt idx="125">
                <c:v>Garzón</c:v>
              </c:pt>
              <c:pt idx="126">
                <c:v>La Barra</c:v>
              </c:pt>
              <c:pt idx="127">
                <c:v>Manuel Díaz</c:v>
              </c:pt>
              <c:pt idx="128">
                <c:v>Mercedes</c:v>
              </c:pt>
              <c:pt idx="129">
                <c:v>Pando</c:v>
              </c:pt>
              <c:pt idx="130">
                <c:v>Paso del Puerto</c:v>
              </c:pt>
              <c:pt idx="131">
                <c:v>Queguay</c:v>
              </c:pt>
              <c:pt idx="132">
                <c:v>Santa Lucía</c:v>
              </c:pt>
              <c:pt idx="133">
                <c:v>Solís</c:v>
              </c:pt>
              <c:pt idx="134">
                <c:v>0</c:v>
              </c:pt>
              <c:pt idx="135">
                <c:v>octubre-2017</c:v>
              </c:pt>
              <c:pt idx="136">
                <c:v>Capilla de Cella</c:v>
              </c:pt>
              <c:pt idx="137">
                <c:v>Cebollatí</c:v>
              </c:pt>
              <c:pt idx="138">
                <c:v>Centenario</c:v>
              </c:pt>
              <c:pt idx="139">
                <c:v>Cufré</c:v>
              </c:pt>
              <c:pt idx="140">
                <c:v>Garzón</c:v>
              </c:pt>
              <c:pt idx="141">
                <c:v>La Barra</c:v>
              </c:pt>
              <c:pt idx="142">
                <c:v>Manuel Díaz</c:v>
              </c:pt>
              <c:pt idx="143">
                <c:v>Mercedes</c:v>
              </c:pt>
              <c:pt idx="144">
                <c:v>Pando</c:v>
              </c:pt>
              <c:pt idx="145">
                <c:v>Paso del Puerto</c:v>
              </c:pt>
              <c:pt idx="146">
                <c:v>Queguay</c:v>
              </c:pt>
              <c:pt idx="147">
                <c:v>Santa Lucía</c:v>
              </c:pt>
              <c:pt idx="148">
                <c:v>Solís</c:v>
              </c:pt>
              <c:pt idx="149">
                <c:v>0</c:v>
              </c:pt>
              <c:pt idx="150">
                <c:v>noviembre-2017</c:v>
              </c:pt>
              <c:pt idx="151">
                <c:v>Capilla de Cella</c:v>
              </c:pt>
              <c:pt idx="152">
                <c:v>Cebollatí</c:v>
              </c:pt>
              <c:pt idx="153">
                <c:v>Centenario</c:v>
              </c:pt>
              <c:pt idx="154">
                <c:v>Cufré</c:v>
              </c:pt>
              <c:pt idx="155">
                <c:v>Garzón</c:v>
              </c:pt>
              <c:pt idx="156">
                <c:v>La Barra</c:v>
              </c:pt>
              <c:pt idx="157">
                <c:v>Manuel Díaz</c:v>
              </c:pt>
              <c:pt idx="158">
                <c:v>Mercedes</c:v>
              </c:pt>
              <c:pt idx="159">
                <c:v>Pando</c:v>
              </c:pt>
              <c:pt idx="160">
                <c:v>Paso del Puerto</c:v>
              </c:pt>
              <c:pt idx="161">
                <c:v>Queguay</c:v>
              </c:pt>
              <c:pt idx="162">
                <c:v>Santa Lucía</c:v>
              </c:pt>
              <c:pt idx="163">
                <c:v>Solís</c:v>
              </c:pt>
              <c:pt idx="164">
                <c:v>0</c:v>
              </c:pt>
              <c:pt idx="165">
                <c:v>diciembre-2017</c:v>
              </c:pt>
              <c:pt idx="166">
                <c:v>Capilla de Cella</c:v>
              </c:pt>
              <c:pt idx="167">
                <c:v>Cebollatí</c:v>
              </c:pt>
              <c:pt idx="168">
                <c:v>Centenario</c:v>
              </c:pt>
              <c:pt idx="169">
                <c:v>Cufré</c:v>
              </c:pt>
              <c:pt idx="170">
                <c:v>Garzón</c:v>
              </c:pt>
              <c:pt idx="171">
                <c:v>La Barra</c:v>
              </c:pt>
              <c:pt idx="172">
                <c:v>Manuel Díaz</c:v>
              </c:pt>
              <c:pt idx="173">
                <c:v>Mercedes</c:v>
              </c:pt>
              <c:pt idx="174">
                <c:v>Pando</c:v>
              </c:pt>
              <c:pt idx="175">
                <c:v>Paso del Puerto</c:v>
              </c:pt>
              <c:pt idx="176">
                <c:v>Queguay</c:v>
              </c:pt>
              <c:pt idx="177">
                <c:v>Santa Lucía</c:v>
              </c:pt>
              <c:pt idx="178">
                <c:v>Solís</c:v>
              </c:pt>
              <c:pt idx="179">
                <c:v>0</c:v>
              </c:pt>
              <c:pt idx="180">
                <c:v>Total general</c:v>
              </c:pt>
            </c:strLit>
          </c:cat>
          <c:val>
            <c:numLit>
              <c:ptCount val="181"/>
              <c:pt idx="0">
                <c:v>84444</c:v>
              </c:pt>
              <c:pt idx="1">
                <c:v>1844</c:v>
              </c:pt>
              <c:pt idx="2">
                <c:v>1675</c:v>
              </c:pt>
              <c:pt idx="3">
                <c:v>2290</c:v>
              </c:pt>
              <c:pt idx="4">
                <c:v>6328</c:v>
              </c:pt>
              <c:pt idx="5">
                <c:v>3925</c:v>
              </c:pt>
              <c:pt idx="6">
                <c:v>16823</c:v>
              </c:pt>
              <c:pt idx="7">
                <c:v>1935</c:v>
              </c:pt>
              <c:pt idx="8">
                <c:v>2979</c:v>
              </c:pt>
              <c:pt idx="9">
                <c:v>21947</c:v>
              </c:pt>
              <c:pt idx="10">
                <c:v>1813</c:v>
              </c:pt>
              <c:pt idx="11">
                <c:v>3371</c:v>
              </c:pt>
              <c:pt idx="12">
                <c:v>4384</c:v>
              </c:pt>
              <c:pt idx="13">
                <c:v>15130</c:v>
              </c:pt>
              <c:pt idx="15">
                <c:v>102657</c:v>
              </c:pt>
              <c:pt idx="16">
                <c:v>1610</c:v>
              </c:pt>
              <c:pt idx="17">
                <c:v>1618</c:v>
              </c:pt>
              <c:pt idx="18">
                <c:v>2215</c:v>
              </c:pt>
              <c:pt idx="19">
                <c:v>5740</c:v>
              </c:pt>
              <c:pt idx="20">
                <c:v>3129</c:v>
              </c:pt>
              <c:pt idx="21">
                <c:v>15386</c:v>
              </c:pt>
              <c:pt idx="22">
                <c:v>1778</c:v>
              </c:pt>
              <c:pt idx="23">
                <c:v>2717</c:v>
              </c:pt>
              <c:pt idx="24">
                <c:v>18477</c:v>
              </c:pt>
              <c:pt idx="25">
                <c:v>1788</c:v>
              </c:pt>
              <c:pt idx="26">
                <c:v>3166</c:v>
              </c:pt>
              <c:pt idx="27">
                <c:v>4103</c:v>
              </c:pt>
              <c:pt idx="28">
                <c:v>40930</c:v>
              </c:pt>
              <c:pt idx="30">
                <c:v>81895</c:v>
              </c:pt>
              <c:pt idx="31">
                <c:v>1772</c:v>
              </c:pt>
              <c:pt idx="32">
                <c:v>2011</c:v>
              </c:pt>
              <c:pt idx="33">
                <c:v>2889</c:v>
              </c:pt>
              <c:pt idx="34">
                <c:v>7309</c:v>
              </c:pt>
              <c:pt idx="35">
                <c:v>3081</c:v>
              </c:pt>
              <c:pt idx="36">
                <c:v>19098</c:v>
              </c:pt>
              <c:pt idx="37">
                <c:v>2343</c:v>
              </c:pt>
              <c:pt idx="38">
                <c:v>3196</c:v>
              </c:pt>
              <c:pt idx="39">
                <c:v>17869</c:v>
              </c:pt>
              <c:pt idx="40">
                <c:v>2166</c:v>
              </c:pt>
              <c:pt idx="41">
                <c:v>4012</c:v>
              </c:pt>
              <c:pt idx="42">
                <c:v>4943</c:v>
              </c:pt>
              <c:pt idx="43">
                <c:v>11206</c:v>
              </c:pt>
              <c:pt idx="45">
                <c:v>66333</c:v>
              </c:pt>
              <c:pt idx="46">
                <c:v>1594</c:v>
              </c:pt>
              <c:pt idx="47">
                <c:v>1812</c:v>
              </c:pt>
              <c:pt idx="48">
                <c:v>2125</c:v>
              </c:pt>
              <c:pt idx="49">
                <c:v>5721</c:v>
              </c:pt>
              <c:pt idx="50">
                <c:v>2670</c:v>
              </c:pt>
              <c:pt idx="51">
                <c:v>15238</c:v>
              </c:pt>
              <c:pt idx="52">
                <c:v>1792</c:v>
              </c:pt>
              <c:pt idx="53">
                <c:v>2800</c:v>
              </c:pt>
              <c:pt idx="54">
                <c:v>14111</c:v>
              </c:pt>
              <c:pt idx="55">
                <c:v>2078</c:v>
              </c:pt>
              <c:pt idx="56">
                <c:v>3660</c:v>
              </c:pt>
              <c:pt idx="57">
                <c:v>3926</c:v>
              </c:pt>
              <c:pt idx="58">
                <c:v>8806</c:v>
              </c:pt>
              <c:pt idx="60">
                <c:v>71922</c:v>
              </c:pt>
              <c:pt idx="61">
                <c:v>1663</c:v>
              </c:pt>
              <c:pt idx="62">
                <c:v>1941</c:v>
              </c:pt>
              <c:pt idx="63">
                <c:v>2437</c:v>
              </c:pt>
              <c:pt idx="64">
                <c:v>6522</c:v>
              </c:pt>
              <c:pt idx="65">
                <c:v>2620</c:v>
              </c:pt>
              <c:pt idx="66">
                <c:v>17257</c:v>
              </c:pt>
              <c:pt idx="67">
                <c:v>2025</c:v>
              </c:pt>
              <c:pt idx="68">
                <c:v>2801</c:v>
              </c:pt>
              <c:pt idx="69">
                <c:v>15359</c:v>
              </c:pt>
              <c:pt idx="70">
                <c:v>2133</c:v>
              </c:pt>
              <c:pt idx="71">
                <c:v>3593</c:v>
              </c:pt>
              <c:pt idx="72">
                <c:v>4261</c:v>
              </c:pt>
              <c:pt idx="73">
                <c:v>9310</c:v>
              </c:pt>
              <c:pt idx="75">
                <c:v>72932</c:v>
              </c:pt>
              <c:pt idx="76">
                <c:v>1778</c:v>
              </c:pt>
              <c:pt idx="77">
                <c:v>1840</c:v>
              </c:pt>
              <c:pt idx="78">
                <c:v>2403</c:v>
              </c:pt>
              <c:pt idx="79">
                <c:v>6264</c:v>
              </c:pt>
              <c:pt idx="80">
                <c:v>2701</c:v>
              </c:pt>
              <c:pt idx="81">
                <c:v>16845</c:v>
              </c:pt>
              <c:pt idx="82">
                <c:v>2104</c:v>
              </c:pt>
              <c:pt idx="83">
                <c:v>3000</c:v>
              </c:pt>
              <c:pt idx="84">
                <c:v>16184</c:v>
              </c:pt>
              <c:pt idx="85">
                <c:v>2140</c:v>
              </c:pt>
              <c:pt idx="86">
                <c:v>4065</c:v>
              </c:pt>
              <c:pt idx="87">
                <c:v>4394</c:v>
              </c:pt>
              <c:pt idx="88">
                <c:v>9214</c:v>
              </c:pt>
              <c:pt idx="90">
                <c:v>70687</c:v>
              </c:pt>
              <c:pt idx="91">
                <c:v>1436</c:v>
              </c:pt>
              <c:pt idx="92">
                <c:v>1543</c:v>
              </c:pt>
              <c:pt idx="93">
                <c:v>2308</c:v>
              </c:pt>
              <c:pt idx="94">
                <c:v>5753</c:v>
              </c:pt>
              <c:pt idx="95">
                <c:v>2346</c:v>
              </c:pt>
              <c:pt idx="96">
                <c:v>15543</c:v>
              </c:pt>
              <c:pt idx="97">
                <c:v>1841</c:v>
              </c:pt>
              <c:pt idx="98">
                <c:v>2656</c:v>
              </c:pt>
              <c:pt idx="99">
                <c:v>14574</c:v>
              </c:pt>
              <c:pt idx="100">
                <c:v>2026</c:v>
              </c:pt>
              <c:pt idx="101">
                <c:v>3546</c:v>
              </c:pt>
              <c:pt idx="102">
                <c:v>4250</c:v>
              </c:pt>
              <c:pt idx="103">
                <c:v>12865</c:v>
              </c:pt>
              <c:pt idx="180">
                <c:v>550870</c:v>
              </c:pt>
            </c:numLit>
          </c:val>
        </c:ser>
        <c:ser>
          <c:idx val="3"/>
          <c:order val="3"/>
          <c:tx>
            <c:v>Categoría 04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81"/>
              <c:pt idx="0">
                <c:v>enero-2017</c:v>
              </c:pt>
              <c:pt idx="1">
                <c:v>Capilla de Cella</c:v>
              </c:pt>
              <c:pt idx="2">
                <c:v>Cebollatí</c:v>
              </c:pt>
              <c:pt idx="3">
                <c:v>Centenario</c:v>
              </c:pt>
              <c:pt idx="4">
                <c:v>Cufré</c:v>
              </c:pt>
              <c:pt idx="5">
                <c:v>Garzón</c:v>
              </c:pt>
              <c:pt idx="6">
                <c:v>La Barra</c:v>
              </c:pt>
              <c:pt idx="7">
                <c:v>Manuel Díaz</c:v>
              </c:pt>
              <c:pt idx="8">
                <c:v>Mercedes</c:v>
              </c:pt>
              <c:pt idx="9">
                <c:v>Pando</c:v>
              </c:pt>
              <c:pt idx="10">
                <c:v>Paso del Puerto</c:v>
              </c:pt>
              <c:pt idx="11">
                <c:v>Queguay</c:v>
              </c:pt>
              <c:pt idx="12">
                <c:v>Santa Lucía</c:v>
              </c:pt>
              <c:pt idx="13">
                <c:v>Solís</c:v>
              </c:pt>
              <c:pt idx="14">
                <c:v>0</c:v>
              </c:pt>
              <c:pt idx="15">
                <c:v>febrero-2017</c:v>
              </c:pt>
              <c:pt idx="16">
                <c:v>Capilla de Cella</c:v>
              </c:pt>
              <c:pt idx="17">
                <c:v>Cebollatí</c:v>
              </c:pt>
              <c:pt idx="18">
                <c:v>Centenario</c:v>
              </c:pt>
              <c:pt idx="19">
                <c:v>Cufré</c:v>
              </c:pt>
              <c:pt idx="20">
                <c:v>Garzón</c:v>
              </c:pt>
              <c:pt idx="21">
                <c:v>La Barra</c:v>
              </c:pt>
              <c:pt idx="22">
                <c:v>Manuel Díaz</c:v>
              </c:pt>
              <c:pt idx="23">
                <c:v>Mercedes</c:v>
              </c:pt>
              <c:pt idx="24">
                <c:v>Pando</c:v>
              </c:pt>
              <c:pt idx="25">
                <c:v>Paso del Puerto</c:v>
              </c:pt>
              <c:pt idx="26">
                <c:v>Queguay</c:v>
              </c:pt>
              <c:pt idx="27">
                <c:v>Santa Lucía</c:v>
              </c:pt>
              <c:pt idx="28">
                <c:v>Solís</c:v>
              </c:pt>
              <c:pt idx="29">
                <c:v>0</c:v>
              </c:pt>
              <c:pt idx="30">
                <c:v>marzo-2017</c:v>
              </c:pt>
              <c:pt idx="31">
                <c:v>Capilla de Cella</c:v>
              </c:pt>
              <c:pt idx="32">
                <c:v>Cebollatí</c:v>
              </c:pt>
              <c:pt idx="33">
                <c:v>Centenario</c:v>
              </c:pt>
              <c:pt idx="34">
                <c:v>Cufré</c:v>
              </c:pt>
              <c:pt idx="35">
                <c:v>Garzón</c:v>
              </c:pt>
              <c:pt idx="36">
                <c:v>La Barra</c:v>
              </c:pt>
              <c:pt idx="37">
                <c:v>Manuel Díaz</c:v>
              </c:pt>
              <c:pt idx="38">
                <c:v>Mercedes</c:v>
              </c:pt>
              <c:pt idx="39">
                <c:v>Pando</c:v>
              </c:pt>
              <c:pt idx="40">
                <c:v>Paso del Puerto</c:v>
              </c:pt>
              <c:pt idx="41">
                <c:v>Queguay</c:v>
              </c:pt>
              <c:pt idx="42">
                <c:v>Santa Lucía</c:v>
              </c:pt>
              <c:pt idx="43">
                <c:v>Solís</c:v>
              </c:pt>
              <c:pt idx="44">
                <c:v>0</c:v>
              </c:pt>
              <c:pt idx="45">
                <c:v>abril-2017</c:v>
              </c:pt>
              <c:pt idx="46">
                <c:v>Capilla de Cella</c:v>
              </c:pt>
              <c:pt idx="47">
                <c:v>Cebollatí</c:v>
              </c:pt>
              <c:pt idx="48">
                <c:v>Centenario</c:v>
              </c:pt>
              <c:pt idx="49">
                <c:v>Cufré</c:v>
              </c:pt>
              <c:pt idx="50">
                <c:v>Garzón</c:v>
              </c:pt>
              <c:pt idx="51">
                <c:v>La Barra</c:v>
              </c:pt>
              <c:pt idx="52">
                <c:v>Manuel Díaz</c:v>
              </c:pt>
              <c:pt idx="53">
                <c:v>Mercedes</c:v>
              </c:pt>
              <c:pt idx="54">
                <c:v>Pando</c:v>
              </c:pt>
              <c:pt idx="55">
                <c:v>Paso del Puerto</c:v>
              </c:pt>
              <c:pt idx="56">
                <c:v>Queguay</c:v>
              </c:pt>
              <c:pt idx="57">
                <c:v>Santa Lucía</c:v>
              </c:pt>
              <c:pt idx="58">
                <c:v>Solís</c:v>
              </c:pt>
              <c:pt idx="59">
                <c:v>0</c:v>
              </c:pt>
              <c:pt idx="60">
                <c:v>mayo-2017</c:v>
              </c:pt>
              <c:pt idx="61">
                <c:v>Capilla de Cella</c:v>
              </c:pt>
              <c:pt idx="62">
                <c:v>Cebollatí</c:v>
              </c:pt>
              <c:pt idx="63">
                <c:v>Centenario</c:v>
              </c:pt>
              <c:pt idx="64">
                <c:v>Cufré</c:v>
              </c:pt>
              <c:pt idx="65">
                <c:v>Garzón</c:v>
              </c:pt>
              <c:pt idx="66">
                <c:v>La Barra</c:v>
              </c:pt>
              <c:pt idx="67">
                <c:v>Manuel Díaz</c:v>
              </c:pt>
              <c:pt idx="68">
                <c:v>Mercedes</c:v>
              </c:pt>
              <c:pt idx="69">
                <c:v>Pando</c:v>
              </c:pt>
              <c:pt idx="70">
                <c:v>Paso del Puerto</c:v>
              </c:pt>
              <c:pt idx="71">
                <c:v>Queguay</c:v>
              </c:pt>
              <c:pt idx="72">
                <c:v>Santa Lucía</c:v>
              </c:pt>
              <c:pt idx="73">
                <c:v>Solís</c:v>
              </c:pt>
              <c:pt idx="74">
                <c:v>0</c:v>
              </c:pt>
              <c:pt idx="75">
                <c:v>junio-2017</c:v>
              </c:pt>
              <c:pt idx="76">
                <c:v>Capilla de Cella</c:v>
              </c:pt>
              <c:pt idx="77">
                <c:v>Cebollatí</c:v>
              </c:pt>
              <c:pt idx="78">
                <c:v>Centenario</c:v>
              </c:pt>
              <c:pt idx="79">
                <c:v>Cufré</c:v>
              </c:pt>
              <c:pt idx="80">
                <c:v>Garzón</c:v>
              </c:pt>
              <c:pt idx="81">
                <c:v>La Barra</c:v>
              </c:pt>
              <c:pt idx="82">
                <c:v>Manuel Díaz</c:v>
              </c:pt>
              <c:pt idx="83">
                <c:v>Mercedes</c:v>
              </c:pt>
              <c:pt idx="84">
                <c:v>Pando</c:v>
              </c:pt>
              <c:pt idx="85">
                <c:v>Paso del Puerto</c:v>
              </c:pt>
              <c:pt idx="86">
                <c:v>Queguay</c:v>
              </c:pt>
              <c:pt idx="87">
                <c:v>Santa Lucía</c:v>
              </c:pt>
              <c:pt idx="88">
                <c:v>Solís</c:v>
              </c:pt>
              <c:pt idx="89">
                <c:v>0</c:v>
              </c:pt>
              <c:pt idx="90">
                <c:v>julio-2017</c:v>
              </c:pt>
              <c:pt idx="91">
                <c:v>Capilla de Cella</c:v>
              </c:pt>
              <c:pt idx="92">
                <c:v>Cebollatí</c:v>
              </c:pt>
              <c:pt idx="93">
                <c:v>Centenario</c:v>
              </c:pt>
              <c:pt idx="94">
                <c:v>Cufré</c:v>
              </c:pt>
              <c:pt idx="95">
                <c:v>Garzón</c:v>
              </c:pt>
              <c:pt idx="96">
                <c:v>La Barra</c:v>
              </c:pt>
              <c:pt idx="97">
                <c:v>Manuel Díaz</c:v>
              </c:pt>
              <c:pt idx="98">
                <c:v>Mercedes</c:v>
              </c:pt>
              <c:pt idx="99">
                <c:v>Pando</c:v>
              </c:pt>
              <c:pt idx="100">
                <c:v>Paso del Puerto</c:v>
              </c:pt>
              <c:pt idx="101">
                <c:v>Queguay</c:v>
              </c:pt>
              <c:pt idx="102">
                <c:v>Santa Lucía</c:v>
              </c:pt>
              <c:pt idx="103">
                <c:v>Solís</c:v>
              </c:pt>
              <c:pt idx="104">
                <c:v>0</c:v>
              </c:pt>
              <c:pt idx="105">
                <c:v>agosto-2017</c:v>
              </c:pt>
              <c:pt idx="106">
                <c:v>Capilla de Cella</c:v>
              </c:pt>
              <c:pt idx="107">
                <c:v>Cebollatí</c:v>
              </c:pt>
              <c:pt idx="108">
                <c:v>Centenario</c:v>
              </c:pt>
              <c:pt idx="109">
                <c:v>Cufré</c:v>
              </c:pt>
              <c:pt idx="110">
                <c:v>Garzón</c:v>
              </c:pt>
              <c:pt idx="111">
                <c:v>La Barra</c:v>
              </c:pt>
              <c:pt idx="112">
                <c:v>Manuel Díaz</c:v>
              </c:pt>
              <c:pt idx="113">
                <c:v>Mercedes</c:v>
              </c:pt>
              <c:pt idx="114">
                <c:v>Pando</c:v>
              </c:pt>
              <c:pt idx="115">
                <c:v>Paso del Puerto</c:v>
              </c:pt>
              <c:pt idx="116">
                <c:v>Queguay</c:v>
              </c:pt>
              <c:pt idx="117">
                <c:v>Santa Lucía</c:v>
              </c:pt>
              <c:pt idx="118">
                <c:v>Solís</c:v>
              </c:pt>
              <c:pt idx="119">
                <c:v>0</c:v>
              </c:pt>
              <c:pt idx="120">
                <c:v>septiembre-2017</c:v>
              </c:pt>
              <c:pt idx="121">
                <c:v>Capilla de Cella</c:v>
              </c:pt>
              <c:pt idx="122">
                <c:v>Cebollatí</c:v>
              </c:pt>
              <c:pt idx="123">
                <c:v>Centenario</c:v>
              </c:pt>
              <c:pt idx="124">
                <c:v>Cufré</c:v>
              </c:pt>
              <c:pt idx="125">
                <c:v>Garzón</c:v>
              </c:pt>
              <c:pt idx="126">
                <c:v>La Barra</c:v>
              </c:pt>
              <c:pt idx="127">
                <c:v>Manuel Díaz</c:v>
              </c:pt>
              <c:pt idx="128">
                <c:v>Mercedes</c:v>
              </c:pt>
              <c:pt idx="129">
                <c:v>Pando</c:v>
              </c:pt>
              <c:pt idx="130">
                <c:v>Paso del Puerto</c:v>
              </c:pt>
              <c:pt idx="131">
                <c:v>Queguay</c:v>
              </c:pt>
              <c:pt idx="132">
                <c:v>Santa Lucía</c:v>
              </c:pt>
              <c:pt idx="133">
                <c:v>Solís</c:v>
              </c:pt>
              <c:pt idx="134">
                <c:v>0</c:v>
              </c:pt>
              <c:pt idx="135">
                <c:v>octubre-2017</c:v>
              </c:pt>
              <c:pt idx="136">
                <c:v>Capilla de Cella</c:v>
              </c:pt>
              <c:pt idx="137">
                <c:v>Cebollatí</c:v>
              </c:pt>
              <c:pt idx="138">
                <c:v>Centenario</c:v>
              </c:pt>
              <c:pt idx="139">
                <c:v>Cufré</c:v>
              </c:pt>
              <c:pt idx="140">
                <c:v>Garzón</c:v>
              </c:pt>
              <c:pt idx="141">
                <c:v>La Barra</c:v>
              </c:pt>
              <c:pt idx="142">
                <c:v>Manuel Díaz</c:v>
              </c:pt>
              <c:pt idx="143">
                <c:v>Mercedes</c:v>
              </c:pt>
              <c:pt idx="144">
                <c:v>Pando</c:v>
              </c:pt>
              <c:pt idx="145">
                <c:v>Paso del Puerto</c:v>
              </c:pt>
              <c:pt idx="146">
                <c:v>Queguay</c:v>
              </c:pt>
              <c:pt idx="147">
                <c:v>Santa Lucía</c:v>
              </c:pt>
              <c:pt idx="148">
                <c:v>Solís</c:v>
              </c:pt>
              <c:pt idx="149">
                <c:v>0</c:v>
              </c:pt>
              <c:pt idx="150">
                <c:v>noviembre-2017</c:v>
              </c:pt>
              <c:pt idx="151">
                <c:v>Capilla de Cella</c:v>
              </c:pt>
              <c:pt idx="152">
                <c:v>Cebollatí</c:v>
              </c:pt>
              <c:pt idx="153">
                <c:v>Centenario</c:v>
              </c:pt>
              <c:pt idx="154">
                <c:v>Cufré</c:v>
              </c:pt>
              <c:pt idx="155">
                <c:v>Garzón</c:v>
              </c:pt>
              <c:pt idx="156">
                <c:v>La Barra</c:v>
              </c:pt>
              <c:pt idx="157">
                <c:v>Manuel Díaz</c:v>
              </c:pt>
              <c:pt idx="158">
                <c:v>Mercedes</c:v>
              </c:pt>
              <c:pt idx="159">
                <c:v>Pando</c:v>
              </c:pt>
              <c:pt idx="160">
                <c:v>Paso del Puerto</c:v>
              </c:pt>
              <c:pt idx="161">
                <c:v>Queguay</c:v>
              </c:pt>
              <c:pt idx="162">
                <c:v>Santa Lucía</c:v>
              </c:pt>
              <c:pt idx="163">
                <c:v>Solís</c:v>
              </c:pt>
              <c:pt idx="164">
                <c:v>0</c:v>
              </c:pt>
              <c:pt idx="165">
                <c:v>diciembre-2017</c:v>
              </c:pt>
              <c:pt idx="166">
                <c:v>Capilla de Cella</c:v>
              </c:pt>
              <c:pt idx="167">
                <c:v>Cebollatí</c:v>
              </c:pt>
              <c:pt idx="168">
                <c:v>Centenario</c:v>
              </c:pt>
              <c:pt idx="169">
                <c:v>Cufré</c:v>
              </c:pt>
              <c:pt idx="170">
                <c:v>Garzón</c:v>
              </c:pt>
              <c:pt idx="171">
                <c:v>La Barra</c:v>
              </c:pt>
              <c:pt idx="172">
                <c:v>Manuel Díaz</c:v>
              </c:pt>
              <c:pt idx="173">
                <c:v>Mercedes</c:v>
              </c:pt>
              <c:pt idx="174">
                <c:v>Pando</c:v>
              </c:pt>
              <c:pt idx="175">
                <c:v>Paso del Puerto</c:v>
              </c:pt>
              <c:pt idx="176">
                <c:v>Queguay</c:v>
              </c:pt>
              <c:pt idx="177">
                <c:v>Santa Lucía</c:v>
              </c:pt>
              <c:pt idx="178">
                <c:v>Solís</c:v>
              </c:pt>
              <c:pt idx="179">
                <c:v>0</c:v>
              </c:pt>
              <c:pt idx="180">
                <c:v>Total general</c:v>
              </c:pt>
            </c:strLit>
          </c:cat>
          <c:val>
            <c:numLit>
              <c:ptCount val="181"/>
              <c:pt idx="0">
                <c:v>120761</c:v>
              </c:pt>
              <c:pt idx="1">
                <c:v>468</c:v>
              </c:pt>
              <c:pt idx="2">
                <c:v>2137</c:v>
              </c:pt>
              <c:pt idx="3">
                <c:v>2906</c:v>
              </c:pt>
              <c:pt idx="4">
                <c:v>8920</c:v>
              </c:pt>
              <c:pt idx="5">
                <c:v>6070</c:v>
              </c:pt>
              <c:pt idx="6">
                <c:v>30036</c:v>
              </c:pt>
              <c:pt idx="7">
                <c:v>2629</c:v>
              </c:pt>
              <c:pt idx="8">
                <c:v>2837</c:v>
              </c:pt>
              <c:pt idx="9">
                <c:v>39587</c:v>
              </c:pt>
              <c:pt idx="10">
                <c:v>2571</c:v>
              </c:pt>
              <c:pt idx="11">
                <c:v>2950</c:v>
              </c:pt>
              <c:pt idx="12">
                <c:v>3046</c:v>
              </c:pt>
              <c:pt idx="13">
                <c:v>16604</c:v>
              </c:pt>
              <c:pt idx="15">
                <c:v>104333</c:v>
              </c:pt>
              <c:pt idx="16">
                <c:v>427</c:v>
              </c:pt>
              <c:pt idx="17">
                <c:v>2006</c:v>
              </c:pt>
              <c:pt idx="18">
                <c:v>2751</c:v>
              </c:pt>
              <c:pt idx="19">
                <c:v>8504</c:v>
              </c:pt>
              <c:pt idx="20">
                <c:v>4410</c:v>
              </c:pt>
              <c:pt idx="21">
                <c:v>27697</c:v>
              </c:pt>
              <c:pt idx="22">
                <c:v>2490</c:v>
              </c:pt>
              <c:pt idx="23">
                <c:v>2602</c:v>
              </c:pt>
              <c:pt idx="24">
                <c:v>32731</c:v>
              </c:pt>
              <c:pt idx="25">
                <c:v>2423</c:v>
              </c:pt>
              <c:pt idx="26">
                <c:v>2795</c:v>
              </c:pt>
              <c:pt idx="27">
                <c:v>2767</c:v>
              </c:pt>
              <c:pt idx="28">
                <c:v>12730</c:v>
              </c:pt>
              <c:pt idx="30">
                <c:v>107645</c:v>
              </c:pt>
              <c:pt idx="31">
                <c:v>401</c:v>
              </c:pt>
              <c:pt idx="32">
                <c:v>2219</c:v>
              </c:pt>
              <c:pt idx="33">
                <c:v>2953</c:v>
              </c:pt>
              <c:pt idx="34">
                <c:v>8665</c:v>
              </c:pt>
              <c:pt idx="35">
                <c:v>3610</c:v>
              </c:pt>
              <c:pt idx="36">
                <c:v>32734</c:v>
              </c:pt>
              <c:pt idx="37">
                <c:v>2552</c:v>
              </c:pt>
              <c:pt idx="38">
                <c:v>3297</c:v>
              </c:pt>
              <c:pt idx="39">
                <c:v>32224</c:v>
              </c:pt>
              <c:pt idx="40">
                <c:v>2688</c:v>
              </c:pt>
              <c:pt idx="41">
                <c:v>3026</c:v>
              </c:pt>
              <c:pt idx="42">
                <c:v>2966</c:v>
              </c:pt>
              <c:pt idx="43">
                <c:v>10310</c:v>
              </c:pt>
              <c:pt idx="45">
                <c:v>102887</c:v>
              </c:pt>
              <c:pt idx="46">
                <c:v>359</c:v>
              </c:pt>
              <c:pt idx="47">
                <c:v>2451</c:v>
              </c:pt>
              <c:pt idx="48">
                <c:v>3162</c:v>
              </c:pt>
              <c:pt idx="49">
                <c:v>8729</c:v>
              </c:pt>
              <c:pt idx="50">
                <c:v>3586</c:v>
              </c:pt>
              <c:pt idx="51">
                <c:v>30616</c:v>
              </c:pt>
              <c:pt idx="52">
                <c:v>2659</c:v>
              </c:pt>
              <c:pt idx="53">
                <c:v>3107</c:v>
              </c:pt>
              <c:pt idx="54">
                <c:v>29403</c:v>
              </c:pt>
              <c:pt idx="55">
                <c:v>3145</c:v>
              </c:pt>
              <c:pt idx="56">
                <c:v>3370</c:v>
              </c:pt>
              <c:pt idx="57">
                <c:v>2460</c:v>
              </c:pt>
              <c:pt idx="58">
                <c:v>9840</c:v>
              </c:pt>
              <c:pt idx="60">
                <c:v>98371</c:v>
              </c:pt>
              <c:pt idx="61">
                <c:v>375</c:v>
              </c:pt>
              <c:pt idx="62">
                <c:v>2220</c:v>
              </c:pt>
              <c:pt idx="63">
                <c:v>2875</c:v>
              </c:pt>
              <c:pt idx="64">
                <c:v>7747</c:v>
              </c:pt>
              <c:pt idx="65">
                <c:v>2969</c:v>
              </c:pt>
              <c:pt idx="66">
                <c:v>31349</c:v>
              </c:pt>
              <c:pt idx="67">
                <c:v>2510</c:v>
              </c:pt>
              <c:pt idx="68">
                <c:v>2979</c:v>
              </c:pt>
              <c:pt idx="69">
                <c:v>28860</c:v>
              </c:pt>
              <c:pt idx="70">
                <c:v>2752</c:v>
              </c:pt>
              <c:pt idx="71">
                <c:v>3285</c:v>
              </c:pt>
              <c:pt idx="72">
                <c:v>2529</c:v>
              </c:pt>
              <c:pt idx="73">
                <c:v>7921</c:v>
              </c:pt>
              <c:pt idx="75">
                <c:v>97304</c:v>
              </c:pt>
              <c:pt idx="76">
                <c:v>359</c:v>
              </c:pt>
              <c:pt idx="77">
                <c:v>2171</c:v>
              </c:pt>
              <c:pt idx="78">
                <c:v>2806</c:v>
              </c:pt>
              <c:pt idx="79">
                <c:v>7678</c:v>
              </c:pt>
              <c:pt idx="80">
                <c:v>2956</c:v>
              </c:pt>
              <c:pt idx="81">
                <c:v>30840</c:v>
              </c:pt>
              <c:pt idx="82">
                <c:v>2475</c:v>
              </c:pt>
              <c:pt idx="83">
                <c:v>2981</c:v>
              </c:pt>
              <c:pt idx="84">
                <c:v>28856</c:v>
              </c:pt>
              <c:pt idx="85">
                <c:v>2567</c:v>
              </c:pt>
              <c:pt idx="86">
                <c:v>3157</c:v>
              </c:pt>
              <c:pt idx="87">
                <c:v>2634</c:v>
              </c:pt>
              <c:pt idx="88">
                <c:v>7824</c:v>
              </c:pt>
              <c:pt idx="90">
                <c:v>96935</c:v>
              </c:pt>
              <c:pt idx="91">
                <c:v>344</c:v>
              </c:pt>
              <c:pt idx="92">
                <c:v>2136</c:v>
              </c:pt>
              <c:pt idx="93">
                <c:v>2960</c:v>
              </c:pt>
              <c:pt idx="94">
                <c:v>8193</c:v>
              </c:pt>
              <c:pt idx="95">
                <c:v>2830</c:v>
              </c:pt>
              <c:pt idx="96">
                <c:v>30644</c:v>
              </c:pt>
              <c:pt idx="97">
                <c:v>2620</c:v>
              </c:pt>
              <c:pt idx="98">
                <c:v>2915</c:v>
              </c:pt>
              <c:pt idx="99">
                <c:v>28170</c:v>
              </c:pt>
              <c:pt idx="100">
                <c:v>2747</c:v>
              </c:pt>
              <c:pt idx="101">
                <c:v>3318</c:v>
              </c:pt>
              <c:pt idx="102">
                <c:v>2349</c:v>
              </c:pt>
              <c:pt idx="103">
                <c:v>7709</c:v>
              </c:pt>
              <c:pt idx="180">
                <c:v>728236</c:v>
              </c:pt>
            </c:numLit>
          </c:val>
        </c:ser>
        <c:ser>
          <c:idx val="4"/>
          <c:order val="4"/>
          <c:tx>
            <c:v>Categoría 05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81"/>
              <c:pt idx="0">
                <c:v>enero-2017</c:v>
              </c:pt>
              <c:pt idx="1">
                <c:v>Capilla de Cella</c:v>
              </c:pt>
              <c:pt idx="2">
                <c:v>Cebollatí</c:v>
              </c:pt>
              <c:pt idx="3">
                <c:v>Centenario</c:v>
              </c:pt>
              <c:pt idx="4">
                <c:v>Cufré</c:v>
              </c:pt>
              <c:pt idx="5">
                <c:v>Garzón</c:v>
              </c:pt>
              <c:pt idx="6">
                <c:v>La Barra</c:v>
              </c:pt>
              <c:pt idx="7">
                <c:v>Manuel Díaz</c:v>
              </c:pt>
              <c:pt idx="8">
                <c:v>Mercedes</c:v>
              </c:pt>
              <c:pt idx="9">
                <c:v>Pando</c:v>
              </c:pt>
              <c:pt idx="10">
                <c:v>Paso del Puerto</c:v>
              </c:pt>
              <c:pt idx="11">
                <c:v>Queguay</c:v>
              </c:pt>
              <c:pt idx="12">
                <c:v>Santa Lucía</c:v>
              </c:pt>
              <c:pt idx="13">
                <c:v>Solís</c:v>
              </c:pt>
              <c:pt idx="14">
                <c:v>0</c:v>
              </c:pt>
              <c:pt idx="15">
                <c:v>febrero-2017</c:v>
              </c:pt>
              <c:pt idx="16">
                <c:v>Capilla de Cella</c:v>
              </c:pt>
              <c:pt idx="17">
                <c:v>Cebollatí</c:v>
              </c:pt>
              <c:pt idx="18">
                <c:v>Centenario</c:v>
              </c:pt>
              <c:pt idx="19">
                <c:v>Cufré</c:v>
              </c:pt>
              <c:pt idx="20">
                <c:v>Garzón</c:v>
              </c:pt>
              <c:pt idx="21">
                <c:v>La Barra</c:v>
              </c:pt>
              <c:pt idx="22">
                <c:v>Manuel Díaz</c:v>
              </c:pt>
              <c:pt idx="23">
                <c:v>Mercedes</c:v>
              </c:pt>
              <c:pt idx="24">
                <c:v>Pando</c:v>
              </c:pt>
              <c:pt idx="25">
                <c:v>Paso del Puerto</c:v>
              </c:pt>
              <c:pt idx="26">
                <c:v>Queguay</c:v>
              </c:pt>
              <c:pt idx="27">
                <c:v>Santa Lucía</c:v>
              </c:pt>
              <c:pt idx="28">
                <c:v>Solís</c:v>
              </c:pt>
              <c:pt idx="29">
                <c:v>0</c:v>
              </c:pt>
              <c:pt idx="30">
                <c:v>marzo-2017</c:v>
              </c:pt>
              <c:pt idx="31">
                <c:v>Capilla de Cella</c:v>
              </c:pt>
              <c:pt idx="32">
                <c:v>Cebollatí</c:v>
              </c:pt>
              <c:pt idx="33">
                <c:v>Centenario</c:v>
              </c:pt>
              <c:pt idx="34">
                <c:v>Cufré</c:v>
              </c:pt>
              <c:pt idx="35">
                <c:v>Garzón</c:v>
              </c:pt>
              <c:pt idx="36">
                <c:v>La Barra</c:v>
              </c:pt>
              <c:pt idx="37">
                <c:v>Manuel Díaz</c:v>
              </c:pt>
              <c:pt idx="38">
                <c:v>Mercedes</c:v>
              </c:pt>
              <c:pt idx="39">
                <c:v>Pando</c:v>
              </c:pt>
              <c:pt idx="40">
                <c:v>Paso del Puerto</c:v>
              </c:pt>
              <c:pt idx="41">
                <c:v>Queguay</c:v>
              </c:pt>
              <c:pt idx="42">
                <c:v>Santa Lucía</c:v>
              </c:pt>
              <c:pt idx="43">
                <c:v>Solís</c:v>
              </c:pt>
              <c:pt idx="44">
                <c:v>0</c:v>
              </c:pt>
              <c:pt idx="45">
                <c:v>abril-2017</c:v>
              </c:pt>
              <c:pt idx="46">
                <c:v>Capilla de Cella</c:v>
              </c:pt>
              <c:pt idx="47">
                <c:v>Cebollatí</c:v>
              </c:pt>
              <c:pt idx="48">
                <c:v>Centenario</c:v>
              </c:pt>
              <c:pt idx="49">
                <c:v>Cufré</c:v>
              </c:pt>
              <c:pt idx="50">
                <c:v>Garzón</c:v>
              </c:pt>
              <c:pt idx="51">
                <c:v>La Barra</c:v>
              </c:pt>
              <c:pt idx="52">
                <c:v>Manuel Díaz</c:v>
              </c:pt>
              <c:pt idx="53">
                <c:v>Mercedes</c:v>
              </c:pt>
              <c:pt idx="54">
                <c:v>Pando</c:v>
              </c:pt>
              <c:pt idx="55">
                <c:v>Paso del Puerto</c:v>
              </c:pt>
              <c:pt idx="56">
                <c:v>Queguay</c:v>
              </c:pt>
              <c:pt idx="57">
                <c:v>Santa Lucía</c:v>
              </c:pt>
              <c:pt idx="58">
                <c:v>Solís</c:v>
              </c:pt>
              <c:pt idx="59">
                <c:v>0</c:v>
              </c:pt>
              <c:pt idx="60">
                <c:v>mayo-2017</c:v>
              </c:pt>
              <c:pt idx="61">
                <c:v>Capilla de Cella</c:v>
              </c:pt>
              <c:pt idx="62">
                <c:v>Cebollatí</c:v>
              </c:pt>
              <c:pt idx="63">
                <c:v>Centenario</c:v>
              </c:pt>
              <c:pt idx="64">
                <c:v>Cufré</c:v>
              </c:pt>
              <c:pt idx="65">
                <c:v>Garzón</c:v>
              </c:pt>
              <c:pt idx="66">
                <c:v>La Barra</c:v>
              </c:pt>
              <c:pt idx="67">
                <c:v>Manuel Díaz</c:v>
              </c:pt>
              <c:pt idx="68">
                <c:v>Mercedes</c:v>
              </c:pt>
              <c:pt idx="69">
                <c:v>Pando</c:v>
              </c:pt>
              <c:pt idx="70">
                <c:v>Paso del Puerto</c:v>
              </c:pt>
              <c:pt idx="71">
                <c:v>Queguay</c:v>
              </c:pt>
              <c:pt idx="72">
                <c:v>Santa Lucía</c:v>
              </c:pt>
              <c:pt idx="73">
                <c:v>Solís</c:v>
              </c:pt>
              <c:pt idx="74">
                <c:v>0</c:v>
              </c:pt>
              <c:pt idx="75">
                <c:v>junio-2017</c:v>
              </c:pt>
              <c:pt idx="76">
                <c:v>Capilla de Cella</c:v>
              </c:pt>
              <c:pt idx="77">
                <c:v>Cebollatí</c:v>
              </c:pt>
              <c:pt idx="78">
                <c:v>Centenario</c:v>
              </c:pt>
              <c:pt idx="79">
                <c:v>Cufré</c:v>
              </c:pt>
              <c:pt idx="80">
                <c:v>Garzón</c:v>
              </c:pt>
              <c:pt idx="81">
                <c:v>La Barra</c:v>
              </c:pt>
              <c:pt idx="82">
                <c:v>Manuel Díaz</c:v>
              </c:pt>
              <c:pt idx="83">
                <c:v>Mercedes</c:v>
              </c:pt>
              <c:pt idx="84">
                <c:v>Pando</c:v>
              </c:pt>
              <c:pt idx="85">
                <c:v>Paso del Puerto</c:v>
              </c:pt>
              <c:pt idx="86">
                <c:v>Queguay</c:v>
              </c:pt>
              <c:pt idx="87">
                <c:v>Santa Lucía</c:v>
              </c:pt>
              <c:pt idx="88">
                <c:v>Solís</c:v>
              </c:pt>
              <c:pt idx="89">
                <c:v>0</c:v>
              </c:pt>
              <c:pt idx="90">
                <c:v>julio-2017</c:v>
              </c:pt>
              <c:pt idx="91">
                <c:v>Capilla de Cella</c:v>
              </c:pt>
              <c:pt idx="92">
                <c:v>Cebollatí</c:v>
              </c:pt>
              <c:pt idx="93">
                <c:v>Centenario</c:v>
              </c:pt>
              <c:pt idx="94">
                <c:v>Cufré</c:v>
              </c:pt>
              <c:pt idx="95">
                <c:v>Garzón</c:v>
              </c:pt>
              <c:pt idx="96">
                <c:v>La Barra</c:v>
              </c:pt>
              <c:pt idx="97">
                <c:v>Manuel Díaz</c:v>
              </c:pt>
              <c:pt idx="98">
                <c:v>Mercedes</c:v>
              </c:pt>
              <c:pt idx="99">
                <c:v>Pando</c:v>
              </c:pt>
              <c:pt idx="100">
                <c:v>Paso del Puerto</c:v>
              </c:pt>
              <c:pt idx="101">
                <c:v>Queguay</c:v>
              </c:pt>
              <c:pt idx="102">
                <c:v>Santa Lucía</c:v>
              </c:pt>
              <c:pt idx="103">
                <c:v>Solís</c:v>
              </c:pt>
              <c:pt idx="104">
                <c:v>0</c:v>
              </c:pt>
              <c:pt idx="105">
                <c:v>agosto-2017</c:v>
              </c:pt>
              <c:pt idx="106">
                <c:v>Capilla de Cella</c:v>
              </c:pt>
              <c:pt idx="107">
                <c:v>Cebollatí</c:v>
              </c:pt>
              <c:pt idx="108">
                <c:v>Centenario</c:v>
              </c:pt>
              <c:pt idx="109">
                <c:v>Cufré</c:v>
              </c:pt>
              <c:pt idx="110">
                <c:v>Garzón</c:v>
              </c:pt>
              <c:pt idx="111">
                <c:v>La Barra</c:v>
              </c:pt>
              <c:pt idx="112">
                <c:v>Manuel Díaz</c:v>
              </c:pt>
              <c:pt idx="113">
                <c:v>Mercedes</c:v>
              </c:pt>
              <c:pt idx="114">
                <c:v>Pando</c:v>
              </c:pt>
              <c:pt idx="115">
                <c:v>Paso del Puerto</c:v>
              </c:pt>
              <c:pt idx="116">
                <c:v>Queguay</c:v>
              </c:pt>
              <c:pt idx="117">
                <c:v>Santa Lucía</c:v>
              </c:pt>
              <c:pt idx="118">
                <c:v>Solís</c:v>
              </c:pt>
              <c:pt idx="119">
                <c:v>0</c:v>
              </c:pt>
              <c:pt idx="120">
                <c:v>septiembre-2017</c:v>
              </c:pt>
              <c:pt idx="121">
                <c:v>Capilla de Cella</c:v>
              </c:pt>
              <c:pt idx="122">
                <c:v>Cebollatí</c:v>
              </c:pt>
              <c:pt idx="123">
                <c:v>Centenario</c:v>
              </c:pt>
              <c:pt idx="124">
                <c:v>Cufré</c:v>
              </c:pt>
              <c:pt idx="125">
                <c:v>Garzón</c:v>
              </c:pt>
              <c:pt idx="126">
                <c:v>La Barra</c:v>
              </c:pt>
              <c:pt idx="127">
                <c:v>Manuel Díaz</c:v>
              </c:pt>
              <c:pt idx="128">
                <c:v>Mercedes</c:v>
              </c:pt>
              <c:pt idx="129">
                <c:v>Pando</c:v>
              </c:pt>
              <c:pt idx="130">
                <c:v>Paso del Puerto</c:v>
              </c:pt>
              <c:pt idx="131">
                <c:v>Queguay</c:v>
              </c:pt>
              <c:pt idx="132">
                <c:v>Santa Lucía</c:v>
              </c:pt>
              <c:pt idx="133">
                <c:v>Solís</c:v>
              </c:pt>
              <c:pt idx="134">
                <c:v>0</c:v>
              </c:pt>
              <c:pt idx="135">
                <c:v>octubre-2017</c:v>
              </c:pt>
              <c:pt idx="136">
                <c:v>Capilla de Cella</c:v>
              </c:pt>
              <c:pt idx="137">
                <c:v>Cebollatí</c:v>
              </c:pt>
              <c:pt idx="138">
                <c:v>Centenario</c:v>
              </c:pt>
              <c:pt idx="139">
                <c:v>Cufré</c:v>
              </c:pt>
              <c:pt idx="140">
                <c:v>Garzón</c:v>
              </c:pt>
              <c:pt idx="141">
                <c:v>La Barra</c:v>
              </c:pt>
              <c:pt idx="142">
                <c:v>Manuel Díaz</c:v>
              </c:pt>
              <c:pt idx="143">
                <c:v>Mercedes</c:v>
              </c:pt>
              <c:pt idx="144">
                <c:v>Pando</c:v>
              </c:pt>
              <c:pt idx="145">
                <c:v>Paso del Puerto</c:v>
              </c:pt>
              <c:pt idx="146">
                <c:v>Queguay</c:v>
              </c:pt>
              <c:pt idx="147">
                <c:v>Santa Lucía</c:v>
              </c:pt>
              <c:pt idx="148">
                <c:v>Solís</c:v>
              </c:pt>
              <c:pt idx="149">
                <c:v>0</c:v>
              </c:pt>
              <c:pt idx="150">
                <c:v>noviembre-2017</c:v>
              </c:pt>
              <c:pt idx="151">
                <c:v>Capilla de Cella</c:v>
              </c:pt>
              <c:pt idx="152">
                <c:v>Cebollatí</c:v>
              </c:pt>
              <c:pt idx="153">
                <c:v>Centenario</c:v>
              </c:pt>
              <c:pt idx="154">
                <c:v>Cufré</c:v>
              </c:pt>
              <c:pt idx="155">
                <c:v>Garzón</c:v>
              </c:pt>
              <c:pt idx="156">
                <c:v>La Barra</c:v>
              </c:pt>
              <c:pt idx="157">
                <c:v>Manuel Díaz</c:v>
              </c:pt>
              <c:pt idx="158">
                <c:v>Mercedes</c:v>
              </c:pt>
              <c:pt idx="159">
                <c:v>Pando</c:v>
              </c:pt>
              <c:pt idx="160">
                <c:v>Paso del Puerto</c:v>
              </c:pt>
              <c:pt idx="161">
                <c:v>Queguay</c:v>
              </c:pt>
              <c:pt idx="162">
                <c:v>Santa Lucía</c:v>
              </c:pt>
              <c:pt idx="163">
                <c:v>Solís</c:v>
              </c:pt>
              <c:pt idx="164">
                <c:v>0</c:v>
              </c:pt>
              <c:pt idx="165">
                <c:v>diciembre-2017</c:v>
              </c:pt>
              <c:pt idx="166">
                <c:v>Capilla de Cella</c:v>
              </c:pt>
              <c:pt idx="167">
                <c:v>Cebollatí</c:v>
              </c:pt>
              <c:pt idx="168">
                <c:v>Centenario</c:v>
              </c:pt>
              <c:pt idx="169">
                <c:v>Cufré</c:v>
              </c:pt>
              <c:pt idx="170">
                <c:v>Garzón</c:v>
              </c:pt>
              <c:pt idx="171">
                <c:v>La Barra</c:v>
              </c:pt>
              <c:pt idx="172">
                <c:v>Manuel Díaz</c:v>
              </c:pt>
              <c:pt idx="173">
                <c:v>Mercedes</c:v>
              </c:pt>
              <c:pt idx="174">
                <c:v>Pando</c:v>
              </c:pt>
              <c:pt idx="175">
                <c:v>Paso del Puerto</c:v>
              </c:pt>
              <c:pt idx="176">
                <c:v>Queguay</c:v>
              </c:pt>
              <c:pt idx="177">
                <c:v>Santa Lucía</c:v>
              </c:pt>
              <c:pt idx="178">
                <c:v>Solís</c:v>
              </c:pt>
              <c:pt idx="179">
                <c:v>0</c:v>
              </c:pt>
              <c:pt idx="180">
                <c:v>Total general</c:v>
              </c:pt>
            </c:strLit>
          </c:cat>
          <c:val>
            <c:numLit>
              <c:ptCount val="181"/>
              <c:pt idx="0">
                <c:v>28709</c:v>
              </c:pt>
              <c:pt idx="1">
                <c:v>1178</c:v>
              </c:pt>
              <c:pt idx="2">
                <c:v>656</c:v>
              </c:pt>
              <c:pt idx="3">
                <c:v>971</c:v>
              </c:pt>
              <c:pt idx="4">
                <c:v>2216</c:v>
              </c:pt>
              <c:pt idx="5">
                <c:v>1512</c:v>
              </c:pt>
              <c:pt idx="6">
                <c:v>7444</c:v>
              </c:pt>
              <c:pt idx="7">
                <c:v>936</c:v>
              </c:pt>
              <c:pt idx="8">
                <c:v>1158</c:v>
              </c:pt>
              <c:pt idx="9">
                <c:v>3922</c:v>
              </c:pt>
              <c:pt idx="10">
                <c:v>793</c:v>
              </c:pt>
              <c:pt idx="11">
                <c:v>1342</c:v>
              </c:pt>
              <c:pt idx="12">
                <c:v>1436</c:v>
              </c:pt>
              <c:pt idx="13">
                <c:v>5145</c:v>
              </c:pt>
              <c:pt idx="15">
                <c:v>24766</c:v>
              </c:pt>
              <c:pt idx="16">
                <c:v>1418</c:v>
              </c:pt>
              <c:pt idx="17">
                <c:v>663</c:v>
              </c:pt>
              <c:pt idx="18">
                <c:v>970</c:v>
              </c:pt>
              <c:pt idx="19">
                <c:v>2262</c:v>
              </c:pt>
              <c:pt idx="20">
                <c:v>1308</c:v>
              </c:pt>
              <c:pt idx="21">
                <c:v>7356</c:v>
              </c:pt>
              <c:pt idx="22">
                <c:v>912</c:v>
              </c:pt>
              <c:pt idx="23">
                <c:v>806</c:v>
              </c:pt>
              <c:pt idx="24">
                <c:v>3210</c:v>
              </c:pt>
              <c:pt idx="25">
                <c:v>850</c:v>
              </c:pt>
              <c:pt idx="26">
                <c:v>1111</c:v>
              </c:pt>
              <c:pt idx="27">
                <c:v>1446</c:v>
              </c:pt>
              <c:pt idx="28">
                <c:v>2454</c:v>
              </c:pt>
              <c:pt idx="30">
                <c:v>28215</c:v>
              </c:pt>
              <c:pt idx="31">
                <c:v>1797</c:v>
              </c:pt>
              <c:pt idx="32">
                <c:v>786</c:v>
              </c:pt>
              <c:pt idx="33">
                <c:v>1145</c:v>
              </c:pt>
              <c:pt idx="34">
                <c:v>2300</c:v>
              </c:pt>
              <c:pt idx="35">
                <c:v>1390</c:v>
              </c:pt>
              <c:pt idx="36">
                <c:v>8390</c:v>
              </c:pt>
              <c:pt idx="37">
                <c:v>1085</c:v>
              </c:pt>
              <c:pt idx="38">
                <c:v>1001</c:v>
              </c:pt>
              <c:pt idx="39">
                <c:v>3577</c:v>
              </c:pt>
              <c:pt idx="40">
                <c:v>885</c:v>
              </c:pt>
              <c:pt idx="41">
                <c:v>1419</c:v>
              </c:pt>
              <c:pt idx="42">
                <c:v>1429</c:v>
              </c:pt>
              <c:pt idx="43">
                <c:v>3011</c:v>
              </c:pt>
              <c:pt idx="45">
                <c:v>22055</c:v>
              </c:pt>
              <c:pt idx="46">
                <c:v>992</c:v>
              </c:pt>
              <c:pt idx="47">
                <c:v>732</c:v>
              </c:pt>
              <c:pt idx="48">
                <c:v>955</c:v>
              </c:pt>
              <c:pt idx="49">
                <c:v>1986</c:v>
              </c:pt>
              <c:pt idx="50">
                <c:v>1147</c:v>
              </c:pt>
              <c:pt idx="51">
                <c:v>6596</c:v>
              </c:pt>
              <c:pt idx="52">
                <c:v>934</c:v>
              </c:pt>
              <c:pt idx="53">
                <c:v>844</c:v>
              </c:pt>
              <c:pt idx="54">
                <c:v>2829</c:v>
              </c:pt>
              <c:pt idx="55">
                <c:v>745</c:v>
              </c:pt>
              <c:pt idx="56">
                <c:v>1061</c:v>
              </c:pt>
              <c:pt idx="57">
                <c:v>1053</c:v>
              </c:pt>
              <c:pt idx="58">
                <c:v>2181</c:v>
              </c:pt>
              <c:pt idx="60">
                <c:v>26069</c:v>
              </c:pt>
              <c:pt idx="61">
                <c:v>1816</c:v>
              </c:pt>
              <c:pt idx="62">
                <c:v>819</c:v>
              </c:pt>
              <c:pt idx="63">
                <c:v>1109</c:v>
              </c:pt>
              <c:pt idx="64">
                <c:v>2195</c:v>
              </c:pt>
              <c:pt idx="65">
                <c:v>1191</c:v>
              </c:pt>
              <c:pt idx="66">
                <c:v>8031</c:v>
              </c:pt>
              <c:pt idx="67">
                <c:v>966</c:v>
              </c:pt>
              <c:pt idx="68">
                <c:v>895</c:v>
              </c:pt>
              <c:pt idx="69">
                <c:v>3455</c:v>
              </c:pt>
              <c:pt idx="70">
                <c:v>826</c:v>
              </c:pt>
              <c:pt idx="71">
                <c:v>1080</c:v>
              </c:pt>
              <c:pt idx="72">
                <c:v>1287</c:v>
              </c:pt>
              <c:pt idx="73">
                <c:v>2399</c:v>
              </c:pt>
              <c:pt idx="75">
                <c:v>28223</c:v>
              </c:pt>
              <c:pt idx="76">
                <c:v>2305</c:v>
              </c:pt>
              <c:pt idx="77">
                <c:v>751</c:v>
              </c:pt>
              <c:pt idx="78">
                <c:v>1217</c:v>
              </c:pt>
              <c:pt idx="79">
                <c:v>2239</c:v>
              </c:pt>
              <c:pt idx="80">
                <c:v>1513</c:v>
              </c:pt>
              <c:pt idx="81">
                <c:v>8083</c:v>
              </c:pt>
              <c:pt idx="82">
                <c:v>1002</c:v>
              </c:pt>
              <c:pt idx="83">
                <c:v>1051</c:v>
              </c:pt>
              <c:pt idx="84">
                <c:v>3883</c:v>
              </c:pt>
              <c:pt idx="85">
                <c:v>817</c:v>
              </c:pt>
              <c:pt idx="86">
                <c:v>1476</c:v>
              </c:pt>
              <c:pt idx="87">
                <c:v>1236</c:v>
              </c:pt>
              <c:pt idx="88">
                <c:v>2650</c:v>
              </c:pt>
              <c:pt idx="90">
                <c:v>24615</c:v>
              </c:pt>
              <c:pt idx="91">
                <c:v>2327</c:v>
              </c:pt>
              <c:pt idx="92">
                <c:v>660</c:v>
              </c:pt>
              <c:pt idx="93">
                <c:v>950</c:v>
              </c:pt>
              <c:pt idx="94">
                <c:v>2125</c:v>
              </c:pt>
              <c:pt idx="95">
                <c:v>1046</c:v>
              </c:pt>
              <c:pt idx="96">
                <c:v>6638</c:v>
              </c:pt>
              <c:pt idx="97">
                <c:v>966</c:v>
              </c:pt>
              <c:pt idx="98">
                <c:v>1020</c:v>
              </c:pt>
              <c:pt idx="99">
                <c:v>3416</c:v>
              </c:pt>
              <c:pt idx="100">
                <c:v>828</c:v>
              </c:pt>
              <c:pt idx="101">
                <c:v>1130</c:v>
              </c:pt>
              <c:pt idx="102">
                <c:v>1205</c:v>
              </c:pt>
              <c:pt idx="103">
                <c:v>2304</c:v>
              </c:pt>
              <c:pt idx="180">
                <c:v>182652</c:v>
              </c:pt>
            </c:numLit>
          </c:val>
        </c:ser>
        <c:ser>
          <c:idx val="5"/>
          <c:order val="5"/>
          <c:tx>
            <c:v>Categoría 06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81"/>
              <c:pt idx="0">
                <c:v>enero-2017</c:v>
              </c:pt>
              <c:pt idx="1">
                <c:v>Capilla de Cella</c:v>
              </c:pt>
              <c:pt idx="2">
                <c:v>Cebollatí</c:v>
              </c:pt>
              <c:pt idx="3">
                <c:v>Centenario</c:v>
              </c:pt>
              <c:pt idx="4">
                <c:v>Cufré</c:v>
              </c:pt>
              <c:pt idx="5">
                <c:v>Garzón</c:v>
              </c:pt>
              <c:pt idx="6">
                <c:v>La Barra</c:v>
              </c:pt>
              <c:pt idx="7">
                <c:v>Manuel Díaz</c:v>
              </c:pt>
              <c:pt idx="8">
                <c:v>Mercedes</c:v>
              </c:pt>
              <c:pt idx="9">
                <c:v>Pando</c:v>
              </c:pt>
              <c:pt idx="10">
                <c:v>Paso del Puerto</c:v>
              </c:pt>
              <c:pt idx="11">
                <c:v>Queguay</c:v>
              </c:pt>
              <c:pt idx="12">
                <c:v>Santa Lucía</c:v>
              </c:pt>
              <c:pt idx="13">
                <c:v>Solís</c:v>
              </c:pt>
              <c:pt idx="14">
                <c:v>0</c:v>
              </c:pt>
              <c:pt idx="15">
                <c:v>febrero-2017</c:v>
              </c:pt>
              <c:pt idx="16">
                <c:v>Capilla de Cella</c:v>
              </c:pt>
              <c:pt idx="17">
                <c:v>Cebollatí</c:v>
              </c:pt>
              <c:pt idx="18">
                <c:v>Centenario</c:v>
              </c:pt>
              <c:pt idx="19">
                <c:v>Cufré</c:v>
              </c:pt>
              <c:pt idx="20">
                <c:v>Garzón</c:v>
              </c:pt>
              <c:pt idx="21">
                <c:v>La Barra</c:v>
              </c:pt>
              <c:pt idx="22">
                <c:v>Manuel Díaz</c:v>
              </c:pt>
              <c:pt idx="23">
                <c:v>Mercedes</c:v>
              </c:pt>
              <c:pt idx="24">
                <c:v>Pando</c:v>
              </c:pt>
              <c:pt idx="25">
                <c:v>Paso del Puerto</c:v>
              </c:pt>
              <c:pt idx="26">
                <c:v>Queguay</c:v>
              </c:pt>
              <c:pt idx="27">
                <c:v>Santa Lucía</c:v>
              </c:pt>
              <c:pt idx="28">
                <c:v>Solís</c:v>
              </c:pt>
              <c:pt idx="29">
                <c:v>0</c:v>
              </c:pt>
              <c:pt idx="30">
                <c:v>marzo-2017</c:v>
              </c:pt>
              <c:pt idx="31">
                <c:v>Capilla de Cella</c:v>
              </c:pt>
              <c:pt idx="32">
                <c:v>Cebollatí</c:v>
              </c:pt>
              <c:pt idx="33">
                <c:v>Centenario</c:v>
              </c:pt>
              <c:pt idx="34">
                <c:v>Cufré</c:v>
              </c:pt>
              <c:pt idx="35">
                <c:v>Garzón</c:v>
              </c:pt>
              <c:pt idx="36">
                <c:v>La Barra</c:v>
              </c:pt>
              <c:pt idx="37">
                <c:v>Manuel Díaz</c:v>
              </c:pt>
              <c:pt idx="38">
                <c:v>Mercedes</c:v>
              </c:pt>
              <c:pt idx="39">
                <c:v>Pando</c:v>
              </c:pt>
              <c:pt idx="40">
                <c:v>Paso del Puerto</c:v>
              </c:pt>
              <c:pt idx="41">
                <c:v>Queguay</c:v>
              </c:pt>
              <c:pt idx="42">
                <c:v>Santa Lucía</c:v>
              </c:pt>
              <c:pt idx="43">
                <c:v>Solís</c:v>
              </c:pt>
              <c:pt idx="44">
                <c:v>0</c:v>
              </c:pt>
              <c:pt idx="45">
                <c:v>abril-2017</c:v>
              </c:pt>
              <c:pt idx="46">
                <c:v>Capilla de Cella</c:v>
              </c:pt>
              <c:pt idx="47">
                <c:v>Cebollatí</c:v>
              </c:pt>
              <c:pt idx="48">
                <c:v>Centenario</c:v>
              </c:pt>
              <c:pt idx="49">
                <c:v>Cufré</c:v>
              </c:pt>
              <c:pt idx="50">
                <c:v>Garzón</c:v>
              </c:pt>
              <c:pt idx="51">
                <c:v>La Barra</c:v>
              </c:pt>
              <c:pt idx="52">
                <c:v>Manuel Díaz</c:v>
              </c:pt>
              <c:pt idx="53">
                <c:v>Mercedes</c:v>
              </c:pt>
              <c:pt idx="54">
                <c:v>Pando</c:v>
              </c:pt>
              <c:pt idx="55">
                <c:v>Paso del Puerto</c:v>
              </c:pt>
              <c:pt idx="56">
                <c:v>Queguay</c:v>
              </c:pt>
              <c:pt idx="57">
                <c:v>Santa Lucía</c:v>
              </c:pt>
              <c:pt idx="58">
                <c:v>Solís</c:v>
              </c:pt>
              <c:pt idx="59">
                <c:v>0</c:v>
              </c:pt>
              <c:pt idx="60">
                <c:v>mayo-2017</c:v>
              </c:pt>
              <c:pt idx="61">
                <c:v>Capilla de Cella</c:v>
              </c:pt>
              <c:pt idx="62">
                <c:v>Cebollatí</c:v>
              </c:pt>
              <c:pt idx="63">
                <c:v>Centenario</c:v>
              </c:pt>
              <c:pt idx="64">
                <c:v>Cufré</c:v>
              </c:pt>
              <c:pt idx="65">
                <c:v>Garzón</c:v>
              </c:pt>
              <c:pt idx="66">
                <c:v>La Barra</c:v>
              </c:pt>
              <c:pt idx="67">
                <c:v>Manuel Díaz</c:v>
              </c:pt>
              <c:pt idx="68">
                <c:v>Mercedes</c:v>
              </c:pt>
              <c:pt idx="69">
                <c:v>Pando</c:v>
              </c:pt>
              <c:pt idx="70">
                <c:v>Paso del Puerto</c:v>
              </c:pt>
              <c:pt idx="71">
                <c:v>Queguay</c:v>
              </c:pt>
              <c:pt idx="72">
                <c:v>Santa Lucía</c:v>
              </c:pt>
              <c:pt idx="73">
                <c:v>Solís</c:v>
              </c:pt>
              <c:pt idx="74">
                <c:v>0</c:v>
              </c:pt>
              <c:pt idx="75">
                <c:v>junio-2017</c:v>
              </c:pt>
              <c:pt idx="76">
                <c:v>Capilla de Cella</c:v>
              </c:pt>
              <c:pt idx="77">
                <c:v>Cebollatí</c:v>
              </c:pt>
              <c:pt idx="78">
                <c:v>Centenario</c:v>
              </c:pt>
              <c:pt idx="79">
                <c:v>Cufré</c:v>
              </c:pt>
              <c:pt idx="80">
                <c:v>Garzón</c:v>
              </c:pt>
              <c:pt idx="81">
                <c:v>La Barra</c:v>
              </c:pt>
              <c:pt idx="82">
                <c:v>Manuel Díaz</c:v>
              </c:pt>
              <c:pt idx="83">
                <c:v>Mercedes</c:v>
              </c:pt>
              <c:pt idx="84">
                <c:v>Pando</c:v>
              </c:pt>
              <c:pt idx="85">
                <c:v>Paso del Puerto</c:v>
              </c:pt>
              <c:pt idx="86">
                <c:v>Queguay</c:v>
              </c:pt>
              <c:pt idx="87">
                <c:v>Santa Lucía</c:v>
              </c:pt>
              <c:pt idx="88">
                <c:v>Solís</c:v>
              </c:pt>
              <c:pt idx="89">
                <c:v>0</c:v>
              </c:pt>
              <c:pt idx="90">
                <c:v>julio-2017</c:v>
              </c:pt>
              <c:pt idx="91">
                <c:v>Capilla de Cella</c:v>
              </c:pt>
              <c:pt idx="92">
                <c:v>Cebollatí</c:v>
              </c:pt>
              <c:pt idx="93">
                <c:v>Centenario</c:v>
              </c:pt>
              <c:pt idx="94">
                <c:v>Cufré</c:v>
              </c:pt>
              <c:pt idx="95">
                <c:v>Garzón</c:v>
              </c:pt>
              <c:pt idx="96">
                <c:v>La Barra</c:v>
              </c:pt>
              <c:pt idx="97">
                <c:v>Manuel Díaz</c:v>
              </c:pt>
              <c:pt idx="98">
                <c:v>Mercedes</c:v>
              </c:pt>
              <c:pt idx="99">
                <c:v>Pando</c:v>
              </c:pt>
              <c:pt idx="100">
                <c:v>Paso del Puerto</c:v>
              </c:pt>
              <c:pt idx="101">
                <c:v>Queguay</c:v>
              </c:pt>
              <c:pt idx="102">
                <c:v>Santa Lucía</c:v>
              </c:pt>
              <c:pt idx="103">
                <c:v>Solís</c:v>
              </c:pt>
              <c:pt idx="104">
                <c:v>0</c:v>
              </c:pt>
              <c:pt idx="105">
                <c:v>agosto-2017</c:v>
              </c:pt>
              <c:pt idx="106">
                <c:v>Capilla de Cella</c:v>
              </c:pt>
              <c:pt idx="107">
                <c:v>Cebollatí</c:v>
              </c:pt>
              <c:pt idx="108">
                <c:v>Centenario</c:v>
              </c:pt>
              <c:pt idx="109">
                <c:v>Cufré</c:v>
              </c:pt>
              <c:pt idx="110">
                <c:v>Garzón</c:v>
              </c:pt>
              <c:pt idx="111">
                <c:v>La Barra</c:v>
              </c:pt>
              <c:pt idx="112">
                <c:v>Manuel Díaz</c:v>
              </c:pt>
              <c:pt idx="113">
                <c:v>Mercedes</c:v>
              </c:pt>
              <c:pt idx="114">
                <c:v>Pando</c:v>
              </c:pt>
              <c:pt idx="115">
                <c:v>Paso del Puerto</c:v>
              </c:pt>
              <c:pt idx="116">
                <c:v>Queguay</c:v>
              </c:pt>
              <c:pt idx="117">
                <c:v>Santa Lucía</c:v>
              </c:pt>
              <c:pt idx="118">
                <c:v>Solís</c:v>
              </c:pt>
              <c:pt idx="119">
                <c:v>0</c:v>
              </c:pt>
              <c:pt idx="120">
                <c:v>septiembre-2017</c:v>
              </c:pt>
              <c:pt idx="121">
                <c:v>Capilla de Cella</c:v>
              </c:pt>
              <c:pt idx="122">
                <c:v>Cebollatí</c:v>
              </c:pt>
              <c:pt idx="123">
                <c:v>Centenario</c:v>
              </c:pt>
              <c:pt idx="124">
                <c:v>Cufré</c:v>
              </c:pt>
              <c:pt idx="125">
                <c:v>Garzón</c:v>
              </c:pt>
              <c:pt idx="126">
                <c:v>La Barra</c:v>
              </c:pt>
              <c:pt idx="127">
                <c:v>Manuel Díaz</c:v>
              </c:pt>
              <c:pt idx="128">
                <c:v>Mercedes</c:v>
              </c:pt>
              <c:pt idx="129">
                <c:v>Pando</c:v>
              </c:pt>
              <c:pt idx="130">
                <c:v>Paso del Puerto</c:v>
              </c:pt>
              <c:pt idx="131">
                <c:v>Queguay</c:v>
              </c:pt>
              <c:pt idx="132">
                <c:v>Santa Lucía</c:v>
              </c:pt>
              <c:pt idx="133">
                <c:v>Solís</c:v>
              </c:pt>
              <c:pt idx="134">
                <c:v>0</c:v>
              </c:pt>
              <c:pt idx="135">
                <c:v>octubre-2017</c:v>
              </c:pt>
              <c:pt idx="136">
                <c:v>Capilla de Cella</c:v>
              </c:pt>
              <c:pt idx="137">
                <c:v>Cebollatí</c:v>
              </c:pt>
              <c:pt idx="138">
                <c:v>Centenario</c:v>
              </c:pt>
              <c:pt idx="139">
                <c:v>Cufré</c:v>
              </c:pt>
              <c:pt idx="140">
                <c:v>Garzón</c:v>
              </c:pt>
              <c:pt idx="141">
                <c:v>La Barra</c:v>
              </c:pt>
              <c:pt idx="142">
                <c:v>Manuel Díaz</c:v>
              </c:pt>
              <c:pt idx="143">
                <c:v>Mercedes</c:v>
              </c:pt>
              <c:pt idx="144">
                <c:v>Pando</c:v>
              </c:pt>
              <c:pt idx="145">
                <c:v>Paso del Puerto</c:v>
              </c:pt>
              <c:pt idx="146">
                <c:v>Queguay</c:v>
              </c:pt>
              <c:pt idx="147">
                <c:v>Santa Lucía</c:v>
              </c:pt>
              <c:pt idx="148">
                <c:v>Solís</c:v>
              </c:pt>
              <c:pt idx="149">
                <c:v>0</c:v>
              </c:pt>
              <c:pt idx="150">
                <c:v>noviembre-2017</c:v>
              </c:pt>
              <c:pt idx="151">
                <c:v>Capilla de Cella</c:v>
              </c:pt>
              <c:pt idx="152">
                <c:v>Cebollatí</c:v>
              </c:pt>
              <c:pt idx="153">
                <c:v>Centenario</c:v>
              </c:pt>
              <c:pt idx="154">
                <c:v>Cufré</c:v>
              </c:pt>
              <c:pt idx="155">
                <c:v>Garzón</c:v>
              </c:pt>
              <c:pt idx="156">
                <c:v>La Barra</c:v>
              </c:pt>
              <c:pt idx="157">
                <c:v>Manuel Díaz</c:v>
              </c:pt>
              <c:pt idx="158">
                <c:v>Mercedes</c:v>
              </c:pt>
              <c:pt idx="159">
                <c:v>Pando</c:v>
              </c:pt>
              <c:pt idx="160">
                <c:v>Paso del Puerto</c:v>
              </c:pt>
              <c:pt idx="161">
                <c:v>Queguay</c:v>
              </c:pt>
              <c:pt idx="162">
                <c:v>Santa Lucía</c:v>
              </c:pt>
              <c:pt idx="163">
                <c:v>Solís</c:v>
              </c:pt>
              <c:pt idx="164">
                <c:v>0</c:v>
              </c:pt>
              <c:pt idx="165">
                <c:v>diciembre-2017</c:v>
              </c:pt>
              <c:pt idx="166">
                <c:v>Capilla de Cella</c:v>
              </c:pt>
              <c:pt idx="167">
                <c:v>Cebollatí</c:v>
              </c:pt>
              <c:pt idx="168">
                <c:v>Centenario</c:v>
              </c:pt>
              <c:pt idx="169">
                <c:v>Cufré</c:v>
              </c:pt>
              <c:pt idx="170">
                <c:v>Garzón</c:v>
              </c:pt>
              <c:pt idx="171">
                <c:v>La Barra</c:v>
              </c:pt>
              <c:pt idx="172">
                <c:v>Manuel Díaz</c:v>
              </c:pt>
              <c:pt idx="173">
                <c:v>Mercedes</c:v>
              </c:pt>
              <c:pt idx="174">
                <c:v>Pando</c:v>
              </c:pt>
              <c:pt idx="175">
                <c:v>Paso del Puerto</c:v>
              </c:pt>
              <c:pt idx="176">
                <c:v>Queguay</c:v>
              </c:pt>
              <c:pt idx="177">
                <c:v>Santa Lucía</c:v>
              </c:pt>
              <c:pt idx="178">
                <c:v>Solís</c:v>
              </c:pt>
              <c:pt idx="179">
                <c:v>0</c:v>
              </c:pt>
              <c:pt idx="180">
                <c:v>Total general</c:v>
              </c:pt>
            </c:strLit>
          </c:cat>
          <c:val>
            <c:numLit>
              <c:ptCount val="181"/>
              <c:pt idx="0">
                <c:v>4241</c:v>
              </c:pt>
              <c:pt idx="1">
                <c:v>273</c:v>
              </c:pt>
              <c:pt idx="2">
                <c:v>164</c:v>
              </c:pt>
              <c:pt idx="3">
                <c:v>188</c:v>
              </c:pt>
              <c:pt idx="4">
                <c:v>428</c:v>
              </c:pt>
              <c:pt idx="5">
                <c:v>258</c:v>
              </c:pt>
              <c:pt idx="6">
                <c:v>602</c:v>
              </c:pt>
              <c:pt idx="7">
                <c:v>236</c:v>
              </c:pt>
              <c:pt idx="8">
                <c:v>254</c:v>
              </c:pt>
              <c:pt idx="9">
                <c:v>411</c:v>
              </c:pt>
              <c:pt idx="10">
                <c:v>138</c:v>
              </c:pt>
              <c:pt idx="11">
                <c:v>276</c:v>
              </c:pt>
              <c:pt idx="12">
                <c:v>450</c:v>
              </c:pt>
              <c:pt idx="13">
                <c:v>563</c:v>
              </c:pt>
              <c:pt idx="15">
                <c:v>4025</c:v>
              </c:pt>
              <c:pt idx="16">
                <c:v>281</c:v>
              </c:pt>
              <c:pt idx="17">
                <c:v>179</c:v>
              </c:pt>
              <c:pt idx="18">
                <c:v>353</c:v>
              </c:pt>
              <c:pt idx="19">
                <c:v>429</c:v>
              </c:pt>
              <c:pt idx="20">
                <c:v>227</c:v>
              </c:pt>
              <c:pt idx="21">
                <c:v>539</c:v>
              </c:pt>
              <c:pt idx="22">
                <c:v>266</c:v>
              </c:pt>
              <c:pt idx="23">
                <c:v>193</c:v>
              </c:pt>
              <c:pt idx="24">
                <c:v>297</c:v>
              </c:pt>
              <c:pt idx="25">
                <c:v>176</c:v>
              </c:pt>
              <c:pt idx="26">
                <c:v>225</c:v>
              </c:pt>
              <c:pt idx="27">
                <c:v>436</c:v>
              </c:pt>
              <c:pt idx="28">
                <c:v>424</c:v>
              </c:pt>
              <c:pt idx="30">
                <c:v>5052</c:v>
              </c:pt>
              <c:pt idx="31">
                <c:v>214</c:v>
              </c:pt>
              <c:pt idx="32">
                <c:v>252</c:v>
              </c:pt>
              <c:pt idx="33">
                <c:v>527</c:v>
              </c:pt>
              <c:pt idx="34">
                <c:v>482</c:v>
              </c:pt>
              <c:pt idx="35">
                <c:v>159</c:v>
              </c:pt>
              <c:pt idx="36">
                <c:v>730</c:v>
              </c:pt>
              <c:pt idx="37">
                <c:v>412</c:v>
              </c:pt>
              <c:pt idx="38">
                <c:v>350</c:v>
              </c:pt>
              <c:pt idx="39">
                <c:v>380</c:v>
              </c:pt>
              <c:pt idx="40">
                <c:v>145</c:v>
              </c:pt>
              <c:pt idx="41">
                <c:v>340</c:v>
              </c:pt>
              <c:pt idx="42">
                <c:v>542</c:v>
              </c:pt>
              <c:pt idx="43">
                <c:v>519</c:v>
              </c:pt>
              <c:pt idx="45">
                <c:v>4529</c:v>
              </c:pt>
              <c:pt idx="46">
                <c:v>201</c:v>
              </c:pt>
              <c:pt idx="47">
                <c:v>259</c:v>
              </c:pt>
              <c:pt idx="48">
                <c:v>298</c:v>
              </c:pt>
              <c:pt idx="49">
                <c:v>386</c:v>
              </c:pt>
              <c:pt idx="50">
                <c:v>205</c:v>
              </c:pt>
              <c:pt idx="51">
                <c:v>622</c:v>
              </c:pt>
              <c:pt idx="52">
                <c:v>252</c:v>
              </c:pt>
              <c:pt idx="53">
                <c:v>352</c:v>
              </c:pt>
              <c:pt idx="54">
                <c:v>330</c:v>
              </c:pt>
              <c:pt idx="55">
                <c:v>167</c:v>
              </c:pt>
              <c:pt idx="56">
                <c:v>341</c:v>
              </c:pt>
              <c:pt idx="57">
                <c:v>560</c:v>
              </c:pt>
              <c:pt idx="58">
                <c:v>556</c:v>
              </c:pt>
              <c:pt idx="60">
                <c:v>4271</c:v>
              </c:pt>
              <c:pt idx="61">
                <c:v>156</c:v>
              </c:pt>
              <c:pt idx="62">
                <c:v>216</c:v>
              </c:pt>
              <c:pt idx="63">
                <c:v>388</c:v>
              </c:pt>
              <c:pt idx="64">
                <c:v>417</c:v>
              </c:pt>
              <c:pt idx="65">
                <c:v>181</c:v>
              </c:pt>
              <c:pt idx="66">
                <c:v>659</c:v>
              </c:pt>
              <c:pt idx="67">
                <c:v>356</c:v>
              </c:pt>
              <c:pt idx="68">
                <c:v>277</c:v>
              </c:pt>
              <c:pt idx="69">
                <c:v>320</c:v>
              </c:pt>
              <c:pt idx="70">
                <c:v>157</c:v>
              </c:pt>
              <c:pt idx="71">
                <c:v>278</c:v>
              </c:pt>
              <c:pt idx="72">
                <c:v>424</c:v>
              </c:pt>
              <c:pt idx="73">
                <c:v>442</c:v>
              </c:pt>
              <c:pt idx="75">
                <c:v>3930</c:v>
              </c:pt>
              <c:pt idx="76">
                <c:v>124</c:v>
              </c:pt>
              <c:pt idx="77">
                <c:v>244</c:v>
              </c:pt>
              <c:pt idx="78">
                <c:v>279</c:v>
              </c:pt>
              <c:pt idx="79">
                <c:v>399</c:v>
              </c:pt>
              <c:pt idx="80">
                <c:v>144</c:v>
              </c:pt>
              <c:pt idx="81">
                <c:v>611</c:v>
              </c:pt>
              <c:pt idx="82">
                <c:v>224</c:v>
              </c:pt>
              <c:pt idx="83">
                <c:v>242</c:v>
              </c:pt>
              <c:pt idx="84">
                <c:v>333</c:v>
              </c:pt>
              <c:pt idx="85">
                <c:v>138</c:v>
              </c:pt>
              <c:pt idx="86">
                <c:v>252</c:v>
              </c:pt>
              <c:pt idx="87">
                <c:v>467</c:v>
              </c:pt>
              <c:pt idx="88">
                <c:v>473</c:v>
              </c:pt>
              <c:pt idx="90">
                <c:v>3665</c:v>
              </c:pt>
              <c:pt idx="91">
                <c:v>137</c:v>
              </c:pt>
              <c:pt idx="92">
                <c:v>188</c:v>
              </c:pt>
              <c:pt idx="93">
                <c:v>263</c:v>
              </c:pt>
              <c:pt idx="94">
                <c:v>338</c:v>
              </c:pt>
              <c:pt idx="95">
                <c:v>157</c:v>
              </c:pt>
              <c:pt idx="96">
                <c:v>555</c:v>
              </c:pt>
              <c:pt idx="97">
                <c:v>209</c:v>
              </c:pt>
              <c:pt idx="98">
                <c:v>242</c:v>
              </c:pt>
              <c:pt idx="99">
                <c:v>318</c:v>
              </c:pt>
              <c:pt idx="100">
                <c:v>141</c:v>
              </c:pt>
              <c:pt idx="101">
                <c:v>245</c:v>
              </c:pt>
              <c:pt idx="102">
                <c:v>468</c:v>
              </c:pt>
              <c:pt idx="103">
                <c:v>404</c:v>
              </c:pt>
              <c:pt idx="180">
                <c:v>29713</c:v>
              </c:pt>
            </c:numLit>
          </c:val>
        </c:ser>
        <c:ser>
          <c:idx val="6"/>
          <c:order val="6"/>
          <c:tx>
            <c:v>Categoría 07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81"/>
              <c:pt idx="0">
                <c:v>enero-2017</c:v>
              </c:pt>
              <c:pt idx="1">
                <c:v>Capilla de Cella</c:v>
              </c:pt>
              <c:pt idx="2">
                <c:v>Cebollatí</c:v>
              </c:pt>
              <c:pt idx="3">
                <c:v>Centenario</c:v>
              </c:pt>
              <c:pt idx="4">
                <c:v>Cufré</c:v>
              </c:pt>
              <c:pt idx="5">
                <c:v>Garzón</c:v>
              </c:pt>
              <c:pt idx="6">
                <c:v>La Barra</c:v>
              </c:pt>
              <c:pt idx="7">
                <c:v>Manuel Díaz</c:v>
              </c:pt>
              <c:pt idx="8">
                <c:v>Mercedes</c:v>
              </c:pt>
              <c:pt idx="9">
                <c:v>Pando</c:v>
              </c:pt>
              <c:pt idx="10">
                <c:v>Paso del Puerto</c:v>
              </c:pt>
              <c:pt idx="11">
                <c:v>Queguay</c:v>
              </c:pt>
              <c:pt idx="12">
                <c:v>Santa Lucía</c:v>
              </c:pt>
              <c:pt idx="13">
                <c:v>Solís</c:v>
              </c:pt>
              <c:pt idx="14">
                <c:v>0</c:v>
              </c:pt>
              <c:pt idx="15">
                <c:v>febrero-2017</c:v>
              </c:pt>
              <c:pt idx="16">
                <c:v>Capilla de Cella</c:v>
              </c:pt>
              <c:pt idx="17">
                <c:v>Cebollatí</c:v>
              </c:pt>
              <c:pt idx="18">
                <c:v>Centenario</c:v>
              </c:pt>
              <c:pt idx="19">
                <c:v>Cufré</c:v>
              </c:pt>
              <c:pt idx="20">
                <c:v>Garzón</c:v>
              </c:pt>
              <c:pt idx="21">
                <c:v>La Barra</c:v>
              </c:pt>
              <c:pt idx="22">
                <c:v>Manuel Díaz</c:v>
              </c:pt>
              <c:pt idx="23">
                <c:v>Mercedes</c:v>
              </c:pt>
              <c:pt idx="24">
                <c:v>Pando</c:v>
              </c:pt>
              <c:pt idx="25">
                <c:v>Paso del Puerto</c:v>
              </c:pt>
              <c:pt idx="26">
                <c:v>Queguay</c:v>
              </c:pt>
              <c:pt idx="27">
                <c:v>Santa Lucía</c:v>
              </c:pt>
              <c:pt idx="28">
                <c:v>Solís</c:v>
              </c:pt>
              <c:pt idx="29">
                <c:v>0</c:v>
              </c:pt>
              <c:pt idx="30">
                <c:v>marzo-2017</c:v>
              </c:pt>
              <c:pt idx="31">
                <c:v>Capilla de Cella</c:v>
              </c:pt>
              <c:pt idx="32">
                <c:v>Cebollatí</c:v>
              </c:pt>
              <c:pt idx="33">
                <c:v>Centenario</c:v>
              </c:pt>
              <c:pt idx="34">
                <c:v>Cufré</c:v>
              </c:pt>
              <c:pt idx="35">
                <c:v>Garzón</c:v>
              </c:pt>
              <c:pt idx="36">
                <c:v>La Barra</c:v>
              </c:pt>
              <c:pt idx="37">
                <c:v>Manuel Díaz</c:v>
              </c:pt>
              <c:pt idx="38">
                <c:v>Mercedes</c:v>
              </c:pt>
              <c:pt idx="39">
                <c:v>Pando</c:v>
              </c:pt>
              <c:pt idx="40">
                <c:v>Paso del Puerto</c:v>
              </c:pt>
              <c:pt idx="41">
                <c:v>Queguay</c:v>
              </c:pt>
              <c:pt idx="42">
                <c:v>Santa Lucía</c:v>
              </c:pt>
              <c:pt idx="43">
                <c:v>Solís</c:v>
              </c:pt>
              <c:pt idx="44">
                <c:v>0</c:v>
              </c:pt>
              <c:pt idx="45">
                <c:v>abril-2017</c:v>
              </c:pt>
              <c:pt idx="46">
                <c:v>Capilla de Cella</c:v>
              </c:pt>
              <c:pt idx="47">
                <c:v>Cebollatí</c:v>
              </c:pt>
              <c:pt idx="48">
                <c:v>Centenario</c:v>
              </c:pt>
              <c:pt idx="49">
                <c:v>Cufré</c:v>
              </c:pt>
              <c:pt idx="50">
                <c:v>Garzón</c:v>
              </c:pt>
              <c:pt idx="51">
                <c:v>La Barra</c:v>
              </c:pt>
              <c:pt idx="52">
                <c:v>Manuel Díaz</c:v>
              </c:pt>
              <c:pt idx="53">
                <c:v>Mercedes</c:v>
              </c:pt>
              <c:pt idx="54">
                <c:v>Pando</c:v>
              </c:pt>
              <c:pt idx="55">
                <c:v>Paso del Puerto</c:v>
              </c:pt>
              <c:pt idx="56">
                <c:v>Queguay</c:v>
              </c:pt>
              <c:pt idx="57">
                <c:v>Santa Lucía</c:v>
              </c:pt>
              <c:pt idx="58">
                <c:v>Solís</c:v>
              </c:pt>
              <c:pt idx="59">
                <c:v>0</c:v>
              </c:pt>
              <c:pt idx="60">
                <c:v>mayo-2017</c:v>
              </c:pt>
              <c:pt idx="61">
                <c:v>Capilla de Cella</c:v>
              </c:pt>
              <c:pt idx="62">
                <c:v>Cebollatí</c:v>
              </c:pt>
              <c:pt idx="63">
                <c:v>Centenario</c:v>
              </c:pt>
              <c:pt idx="64">
                <c:v>Cufré</c:v>
              </c:pt>
              <c:pt idx="65">
                <c:v>Garzón</c:v>
              </c:pt>
              <c:pt idx="66">
                <c:v>La Barra</c:v>
              </c:pt>
              <c:pt idx="67">
                <c:v>Manuel Díaz</c:v>
              </c:pt>
              <c:pt idx="68">
                <c:v>Mercedes</c:v>
              </c:pt>
              <c:pt idx="69">
                <c:v>Pando</c:v>
              </c:pt>
              <c:pt idx="70">
                <c:v>Paso del Puerto</c:v>
              </c:pt>
              <c:pt idx="71">
                <c:v>Queguay</c:v>
              </c:pt>
              <c:pt idx="72">
                <c:v>Santa Lucía</c:v>
              </c:pt>
              <c:pt idx="73">
                <c:v>Solís</c:v>
              </c:pt>
              <c:pt idx="74">
                <c:v>0</c:v>
              </c:pt>
              <c:pt idx="75">
                <c:v>junio-2017</c:v>
              </c:pt>
              <c:pt idx="76">
                <c:v>Capilla de Cella</c:v>
              </c:pt>
              <c:pt idx="77">
                <c:v>Cebollatí</c:v>
              </c:pt>
              <c:pt idx="78">
                <c:v>Centenario</c:v>
              </c:pt>
              <c:pt idx="79">
                <c:v>Cufré</c:v>
              </c:pt>
              <c:pt idx="80">
                <c:v>Garzón</c:v>
              </c:pt>
              <c:pt idx="81">
                <c:v>La Barra</c:v>
              </c:pt>
              <c:pt idx="82">
                <c:v>Manuel Díaz</c:v>
              </c:pt>
              <c:pt idx="83">
                <c:v>Mercedes</c:v>
              </c:pt>
              <c:pt idx="84">
                <c:v>Pando</c:v>
              </c:pt>
              <c:pt idx="85">
                <c:v>Paso del Puerto</c:v>
              </c:pt>
              <c:pt idx="86">
                <c:v>Queguay</c:v>
              </c:pt>
              <c:pt idx="87">
                <c:v>Santa Lucía</c:v>
              </c:pt>
              <c:pt idx="88">
                <c:v>Solís</c:v>
              </c:pt>
              <c:pt idx="89">
                <c:v>0</c:v>
              </c:pt>
              <c:pt idx="90">
                <c:v>julio-2017</c:v>
              </c:pt>
              <c:pt idx="91">
                <c:v>Capilla de Cella</c:v>
              </c:pt>
              <c:pt idx="92">
                <c:v>Cebollatí</c:v>
              </c:pt>
              <c:pt idx="93">
                <c:v>Centenario</c:v>
              </c:pt>
              <c:pt idx="94">
                <c:v>Cufré</c:v>
              </c:pt>
              <c:pt idx="95">
                <c:v>Garzón</c:v>
              </c:pt>
              <c:pt idx="96">
                <c:v>La Barra</c:v>
              </c:pt>
              <c:pt idx="97">
                <c:v>Manuel Díaz</c:v>
              </c:pt>
              <c:pt idx="98">
                <c:v>Mercedes</c:v>
              </c:pt>
              <c:pt idx="99">
                <c:v>Pando</c:v>
              </c:pt>
              <c:pt idx="100">
                <c:v>Paso del Puerto</c:v>
              </c:pt>
              <c:pt idx="101">
                <c:v>Queguay</c:v>
              </c:pt>
              <c:pt idx="102">
                <c:v>Santa Lucía</c:v>
              </c:pt>
              <c:pt idx="103">
                <c:v>Solís</c:v>
              </c:pt>
              <c:pt idx="104">
                <c:v>0</c:v>
              </c:pt>
              <c:pt idx="105">
                <c:v>agosto-2017</c:v>
              </c:pt>
              <c:pt idx="106">
                <c:v>Capilla de Cella</c:v>
              </c:pt>
              <c:pt idx="107">
                <c:v>Cebollatí</c:v>
              </c:pt>
              <c:pt idx="108">
                <c:v>Centenario</c:v>
              </c:pt>
              <c:pt idx="109">
                <c:v>Cufré</c:v>
              </c:pt>
              <c:pt idx="110">
                <c:v>Garzón</c:v>
              </c:pt>
              <c:pt idx="111">
                <c:v>La Barra</c:v>
              </c:pt>
              <c:pt idx="112">
                <c:v>Manuel Díaz</c:v>
              </c:pt>
              <c:pt idx="113">
                <c:v>Mercedes</c:v>
              </c:pt>
              <c:pt idx="114">
                <c:v>Pando</c:v>
              </c:pt>
              <c:pt idx="115">
                <c:v>Paso del Puerto</c:v>
              </c:pt>
              <c:pt idx="116">
                <c:v>Queguay</c:v>
              </c:pt>
              <c:pt idx="117">
                <c:v>Santa Lucía</c:v>
              </c:pt>
              <c:pt idx="118">
                <c:v>Solís</c:v>
              </c:pt>
              <c:pt idx="119">
                <c:v>0</c:v>
              </c:pt>
              <c:pt idx="120">
                <c:v>septiembre-2017</c:v>
              </c:pt>
              <c:pt idx="121">
                <c:v>Capilla de Cella</c:v>
              </c:pt>
              <c:pt idx="122">
                <c:v>Cebollatí</c:v>
              </c:pt>
              <c:pt idx="123">
                <c:v>Centenario</c:v>
              </c:pt>
              <c:pt idx="124">
                <c:v>Cufré</c:v>
              </c:pt>
              <c:pt idx="125">
                <c:v>Garzón</c:v>
              </c:pt>
              <c:pt idx="126">
                <c:v>La Barra</c:v>
              </c:pt>
              <c:pt idx="127">
                <c:v>Manuel Díaz</c:v>
              </c:pt>
              <c:pt idx="128">
                <c:v>Mercedes</c:v>
              </c:pt>
              <c:pt idx="129">
                <c:v>Pando</c:v>
              </c:pt>
              <c:pt idx="130">
                <c:v>Paso del Puerto</c:v>
              </c:pt>
              <c:pt idx="131">
                <c:v>Queguay</c:v>
              </c:pt>
              <c:pt idx="132">
                <c:v>Santa Lucía</c:v>
              </c:pt>
              <c:pt idx="133">
                <c:v>Solís</c:v>
              </c:pt>
              <c:pt idx="134">
                <c:v>0</c:v>
              </c:pt>
              <c:pt idx="135">
                <c:v>octubre-2017</c:v>
              </c:pt>
              <c:pt idx="136">
                <c:v>Capilla de Cella</c:v>
              </c:pt>
              <c:pt idx="137">
                <c:v>Cebollatí</c:v>
              </c:pt>
              <c:pt idx="138">
                <c:v>Centenario</c:v>
              </c:pt>
              <c:pt idx="139">
                <c:v>Cufré</c:v>
              </c:pt>
              <c:pt idx="140">
                <c:v>Garzón</c:v>
              </c:pt>
              <c:pt idx="141">
                <c:v>La Barra</c:v>
              </c:pt>
              <c:pt idx="142">
                <c:v>Manuel Díaz</c:v>
              </c:pt>
              <c:pt idx="143">
                <c:v>Mercedes</c:v>
              </c:pt>
              <c:pt idx="144">
                <c:v>Pando</c:v>
              </c:pt>
              <c:pt idx="145">
                <c:v>Paso del Puerto</c:v>
              </c:pt>
              <c:pt idx="146">
                <c:v>Queguay</c:v>
              </c:pt>
              <c:pt idx="147">
                <c:v>Santa Lucía</c:v>
              </c:pt>
              <c:pt idx="148">
                <c:v>Solís</c:v>
              </c:pt>
              <c:pt idx="149">
                <c:v>0</c:v>
              </c:pt>
              <c:pt idx="150">
                <c:v>noviembre-2017</c:v>
              </c:pt>
              <c:pt idx="151">
                <c:v>Capilla de Cella</c:v>
              </c:pt>
              <c:pt idx="152">
                <c:v>Cebollatí</c:v>
              </c:pt>
              <c:pt idx="153">
                <c:v>Centenario</c:v>
              </c:pt>
              <c:pt idx="154">
                <c:v>Cufré</c:v>
              </c:pt>
              <c:pt idx="155">
                <c:v>Garzón</c:v>
              </c:pt>
              <c:pt idx="156">
                <c:v>La Barra</c:v>
              </c:pt>
              <c:pt idx="157">
                <c:v>Manuel Díaz</c:v>
              </c:pt>
              <c:pt idx="158">
                <c:v>Mercedes</c:v>
              </c:pt>
              <c:pt idx="159">
                <c:v>Pando</c:v>
              </c:pt>
              <c:pt idx="160">
                <c:v>Paso del Puerto</c:v>
              </c:pt>
              <c:pt idx="161">
                <c:v>Queguay</c:v>
              </c:pt>
              <c:pt idx="162">
                <c:v>Santa Lucía</c:v>
              </c:pt>
              <c:pt idx="163">
                <c:v>Solís</c:v>
              </c:pt>
              <c:pt idx="164">
                <c:v>0</c:v>
              </c:pt>
              <c:pt idx="165">
                <c:v>diciembre-2017</c:v>
              </c:pt>
              <c:pt idx="166">
                <c:v>Capilla de Cella</c:v>
              </c:pt>
              <c:pt idx="167">
                <c:v>Cebollatí</c:v>
              </c:pt>
              <c:pt idx="168">
                <c:v>Centenario</c:v>
              </c:pt>
              <c:pt idx="169">
                <c:v>Cufré</c:v>
              </c:pt>
              <c:pt idx="170">
                <c:v>Garzón</c:v>
              </c:pt>
              <c:pt idx="171">
                <c:v>La Barra</c:v>
              </c:pt>
              <c:pt idx="172">
                <c:v>Manuel Díaz</c:v>
              </c:pt>
              <c:pt idx="173">
                <c:v>Mercedes</c:v>
              </c:pt>
              <c:pt idx="174">
                <c:v>Pando</c:v>
              </c:pt>
              <c:pt idx="175">
                <c:v>Paso del Puerto</c:v>
              </c:pt>
              <c:pt idx="176">
                <c:v>Queguay</c:v>
              </c:pt>
              <c:pt idx="177">
                <c:v>Santa Lucía</c:v>
              </c:pt>
              <c:pt idx="178">
                <c:v>Solís</c:v>
              </c:pt>
              <c:pt idx="179">
                <c:v>0</c:v>
              </c:pt>
              <c:pt idx="180">
                <c:v>Total general</c:v>
              </c:pt>
            </c:strLit>
          </c:cat>
          <c:val>
            <c:numLit>
              <c:ptCount val="181"/>
              <c:pt idx="0">
                <c:v>169591</c:v>
              </c:pt>
              <c:pt idx="1">
                <c:v>11650</c:v>
              </c:pt>
              <c:pt idx="2">
                <c:v>10736</c:v>
              </c:pt>
              <c:pt idx="3">
                <c:v>11899</c:v>
              </c:pt>
              <c:pt idx="4">
                <c:v>13074</c:v>
              </c:pt>
              <c:pt idx="5">
                <c:v>5737</c:v>
              </c:pt>
              <c:pt idx="6">
                <c:v>35650</c:v>
              </c:pt>
              <c:pt idx="7">
                <c:v>12722</c:v>
              </c:pt>
              <c:pt idx="8">
                <c:v>22723</c:v>
              </c:pt>
              <c:pt idx="9">
                <c:v>1762</c:v>
              </c:pt>
              <c:pt idx="10">
                <c:v>12310</c:v>
              </c:pt>
              <c:pt idx="11">
                <c:v>16578</c:v>
              </c:pt>
              <c:pt idx="12">
                <c:v>13402</c:v>
              </c:pt>
              <c:pt idx="13">
                <c:v>1348</c:v>
              </c:pt>
              <c:pt idx="15">
                <c:v>146492</c:v>
              </c:pt>
              <c:pt idx="16">
                <c:v>9317</c:v>
              </c:pt>
              <c:pt idx="17">
                <c:v>9130</c:v>
              </c:pt>
              <c:pt idx="18">
                <c:v>11637</c:v>
              </c:pt>
              <c:pt idx="19">
                <c:v>12404</c:v>
              </c:pt>
              <c:pt idx="20">
                <c:v>4696</c:v>
              </c:pt>
              <c:pt idx="21">
                <c:v>29410</c:v>
              </c:pt>
              <c:pt idx="22">
                <c:v>12254</c:v>
              </c:pt>
              <c:pt idx="23">
                <c:v>17482</c:v>
              </c:pt>
              <c:pt idx="24">
                <c:v>1421</c:v>
              </c:pt>
              <c:pt idx="25">
                <c:v>10030</c:v>
              </c:pt>
              <c:pt idx="26">
                <c:v>15102</c:v>
              </c:pt>
              <c:pt idx="27">
                <c:v>12642</c:v>
              </c:pt>
              <c:pt idx="28">
                <c:v>967</c:v>
              </c:pt>
              <c:pt idx="30">
                <c:v>183813</c:v>
              </c:pt>
              <c:pt idx="31">
                <c:v>11099</c:v>
              </c:pt>
              <c:pt idx="32">
                <c:v>10672</c:v>
              </c:pt>
              <c:pt idx="33">
                <c:v>14986</c:v>
              </c:pt>
              <c:pt idx="34">
                <c:v>12886</c:v>
              </c:pt>
              <c:pt idx="35">
                <c:v>5762</c:v>
              </c:pt>
              <c:pt idx="36">
                <c:v>40233</c:v>
              </c:pt>
              <c:pt idx="37">
                <c:v>12876</c:v>
              </c:pt>
              <c:pt idx="38">
                <c:v>24404</c:v>
              </c:pt>
              <c:pt idx="39">
                <c:v>1580</c:v>
              </c:pt>
              <c:pt idx="40">
                <c:v>14984</c:v>
              </c:pt>
              <c:pt idx="41">
                <c:v>19974</c:v>
              </c:pt>
              <c:pt idx="42">
                <c:v>13350</c:v>
              </c:pt>
              <c:pt idx="43">
                <c:v>1007</c:v>
              </c:pt>
              <c:pt idx="45">
                <c:v>187790</c:v>
              </c:pt>
              <c:pt idx="46">
                <c:v>8639</c:v>
              </c:pt>
              <c:pt idx="47">
                <c:v>10421</c:v>
              </c:pt>
              <c:pt idx="48">
                <c:v>13168</c:v>
              </c:pt>
              <c:pt idx="49">
                <c:v>12118</c:v>
              </c:pt>
              <c:pt idx="50">
                <c:v>4753</c:v>
              </c:pt>
              <c:pt idx="51">
                <c:v>38140</c:v>
              </c:pt>
              <c:pt idx="52">
                <c:v>10205</c:v>
              </c:pt>
              <c:pt idx="53">
                <c:v>34590</c:v>
              </c:pt>
              <c:pt idx="54">
                <c:v>1169</c:v>
              </c:pt>
              <c:pt idx="55">
                <c:v>13496</c:v>
              </c:pt>
              <c:pt idx="56">
                <c:v>26663</c:v>
              </c:pt>
              <c:pt idx="57">
                <c:v>13669</c:v>
              </c:pt>
              <c:pt idx="58">
                <c:v>759</c:v>
              </c:pt>
              <c:pt idx="60">
                <c:v>190656</c:v>
              </c:pt>
              <c:pt idx="61">
                <c:v>10682</c:v>
              </c:pt>
              <c:pt idx="62">
                <c:v>12435</c:v>
              </c:pt>
              <c:pt idx="63">
                <c:v>14596</c:v>
              </c:pt>
              <c:pt idx="64">
                <c:v>12936</c:v>
              </c:pt>
              <c:pt idx="65">
                <c:v>6907</c:v>
              </c:pt>
              <c:pt idx="66">
                <c:v>42531</c:v>
              </c:pt>
              <c:pt idx="67">
                <c:v>11249</c:v>
              </c:pt>
              <c:pt idx="68">
                <c:v>29410</c:v>
              </c:pt>
              <c:pt idx="69">
                <c:v>1289</c:v>
              </c:pt>
              <c:pt idx="70">
                <c:v>13260</c:v>
              </c:pt>
              <c:pt idx="71">
                <c:v>21272</c:v>
              </c:pt>
              <c:pt idx="72">
                <c:v>13360</c:v>
              </c:pt>
              <c:pt idx="73">
                <c:v>729</c:v>
              </c:pt>
              <c:pt idx="75">
                <c:v>207812</c:v>
              </c:pt>
              <c:pt idx="76">
                <c:v>11615</c:v>
              </c:pt>
              <c:pt idx="77">
                <c:v>11743</c:v>
              </c:pt>
              <c:pt idx="78">
                <c:v>17637</c:v>
              </c:pt>
              <c:pt idx="79">
                <c:v>13562</c:v>
              </c:pt>
              <c:pt idx="80">
                <c:v>6999</c:v>
              </c:pt>
              <c:pt idx="81">
                <c:v>42957</c:v>
              </c:pt>
              <c:pt idx="82">
                <c:v>13014</c:v>
              </c:pt>
              <c:pt idx="83">
                <c:v>29399</c:v>
              </c:pt>
              <c:pt idx="84">
                <c:v>1323</c:v>
              </c:pt>
              <c:pt idx="85">
                <c:v>17924</c:v>
              </c:pt>
              <c:pt idx="86">
                <c:v>25644</c:v>
              </c:pt>
              <c:pt idx="87">
                <c:v>15260</c:v>
              </c:pt>
              <c:pt idx="88">
                <c:v>735</c:v>
              </c:pt>
              <c:pt idx="90">
                <c:v>191642</c:v>
              </c:pt>
              <c:pt idx="91">
                <c:v>8595</c:v>
              </c:pt>
              <c:pt idx="92">
                <c:v>9719</c:v>
              </c:pt>
              <c:pt idx="93">
                <c:v>15665</c:v>
              </c:pt>
              <c:pt idx="94">
                <c:v>13387</c:v>
              </c:pt>
              <c:pt idx="95">
                <c:v>5307</c:v>
              </c:pt>
              <c:pt idx="96">
                <c:v>39474</c:v>
              </c:pt>
              <c:pt idx="97">
                <c:v>13178</c:v>
              </c:pt>
              <c:pt idx="98">
                <c:v>29005</c:v>
              </c:pt>
              <c:pt idx="99">
                <c:v>1144</c:v>
              </c:pt>
              <c:pt idx="100">
                <c:v>16020</c:v>
              </c:pt>
              <c:pt idx="101">
                <c:v>26314</c:v>
              </c:pt>
              <c:pt idx="102">
                <c:v>13154</c:v>
              </c:pt>
              <c:pt idx="103">
                <c:v>680</c:v>
              </c:pt>
              <c:pt idx="180">
                <c:v>1277796</c:v>
              </c:pt>
            </c:numLit>
          </c:val>
        </c:ser>
        <c:overlap val="100"/>
        <c:axId val="15512759"/>
        <c:axId val="5397104"/>
      </c:barChart>
      <c:catAx>
        <c:axId val="15512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7104"/>
        <c:crosses val="autoZero"/>
        <c:auto val="0"/>
        <c:lblOffset val="100"/>
        <c:tickLblSkip val="5"/>
        <c:noMultiLvlLbl val="0"/>
      </c:catAx>
      <c:valAx>
        <c:axId val="53971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127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9">
    <cacheField name="Peaje">
      <sharedItems containsMixedTypes="0" count="13">
        <s v="La Barra"/>
        <s v="Capilla de Cella"/>
        <s v="Cebollatí"/>
        <s v="Centenario"/>
        <s v="Cufré"/>
        <s v="Garzón"/>
        <s v="Manuel Díaz"/>
        <s v="Mercedes"/>
        <s v="Pando"/>
        <s v="Paso del Puerto"/>
        <s v="Queguay"/>
        <s v="Santa Lucía"/>
        <s v="Solís"/>
      </sharedItems>
    </cacheField>
    <cacheField name="Mes">
      <sharedItems containsSemiMixedTypes="0" containsNonDate="0" containsDate="1" containsString="0" containsMixedTypes="0" count="216">
        <d v="2017-01-01T00:00:00.000"/>
        <d v="2017-02-01T00:00:00.000"/>
        <d v="2017-03-01T00:00:00.000"/>
        <d v="2017-04-01T00:00:00.000"/>
        <d v="2017-05-01T00:00:00.000"/>
        <d v="2017-06-01T00:00:00.000"/>
        <d v="2017-07-01T00:00:00.000"/>
        <d v="2017-08-01T00:00:00.000"/>
        <d v="2017-09-01T00:00:00.000"/>
        <d v="2017-10-01T00:00:00.000"/>
        <d v="2017-11-01T00:00:00.000"/>
        <d v="2017-12-01T00:00:00.000"/>
        <d v="2013-05-01T00:00:00.000"/>
        <d v="2014-05-01T00:00:00.000"/>
        <d v="2015-05-01T00:00:00.000"/>
        <d v="2014-08-03T00:00:00.000"/>
        <d v="2016-05-01T00:00:00.000"/>
        <d v="2014-11-05T00:00:00.000"/>
        <d v="2014-01-10T00:00:00.000"/>
        <d v="2012-11-01T00:00:00.000"/>
        <d v="2013-11-01T00:00:00.000"/>
        <d v="2014-04-12T00:00:00.000"/>
        <d v="2014-11-01T00:00:00.000"/>
        <d v="2015-11-01T00:00:00.000"/>
        <d v="2016-11-01T00:00:00.000"/>
        <d v="2014-01-06T00:00:00.000"/>
        <d v="2014-04-08T00:00:00.000"/>
        <d v="2014-07-10T00:00:00.000"/>
        <d v="2014-10-12T00:00:00.000"/>
        <d v="2014-01-02T00:00:00.000"/>
        <d v="2014-04-04T00:00:00.000"/>
        <d v="2014-07-06T00:00:00.000"/>
        <d v="2014-10-08T00:00:00.000"/>
        <d v="2014-07-02T00:00:00.000"/>
        <d v="2014-10-04T00:00:00.000"/>
        <d v="2014-03-11T00:00:00.000"/>
        <d v="2014-06-13T00:00:00.000"/>
        <d v="2014-03-07T00:00:00.000"/>
        <d v="2014-06-09T00:00:00.000"/>
        <d v="2014-09-11T00:00:00.000"/>
        <d v="2014-12-13T00:00:00.000"/>
        <d v="2014-03-03T00:00:00.000"/>
        <d v="2014-06-05T00:00:00.000"/>
        <d v="2014-09-07T00:00:00.000"/>
        <d v="2014-12-09T00:00:00.000"/>
        <d v="2012-06-01T00:00:00.000"/>
        <d v="2013-06-01T00:00:00.000"/>
        <d v="2014-06-01T00:00:00.000"/>
        <d v="2015-06-01T00:00:00.000"/>
        <d v="2014-09-03T00:00:00.000"/>
        <d v="2016-06-01T00:00:00.000"/>
        <d v="2014-12-05T00:00:00.000"/>
        <d v="2014-02-10T00:00:00.000"/>
        <d v="2012-12-01T00:00:00.000"/>
        <d v="2013-12-01T00:00:00.000"/>
        <d v="2014-05-12T00:00:00.000"/>
        <d v="2014-12-01T00:00:00.000"/>
        <d v="2015-12-01T00:00:00.000"/>
        <d v="2016-12-01T00:00:00.000"/>
        <d v="2014-02-06T00:00:00.000"/>
        <d v="2014-05-08T00:00:00.000"/>
        <d v="2014-08-10T00:00:00.000"/>
        <d v="2014-11-12T00:00:00.000"/>
        <d v="2014-02-02T00:00:00.000"/>
        <d v="2014-05-04T00:00:00.000"/>
        <d v="2014-08-06T00:00:00.000"/>
        <d v="2014-11-08T00:00:00.000"/>
        <d v="2014-01-13T00:00:00.000"/>
        <d v="2014-08-02T00:00:00.000"/>
        <d v="2014-11-04T00:00:00.000"/>
        <d v="2014-01-09T00:00:00.000"/>
        <d v="2014-04-11T00:00:00.000"/>
        <d v="2014-07-13T00:00:00.000"/>
        <d v="2014-01-05T00:00:00.000"/>
        <d v="2014-04-07T00:00:00.000"/>
        <d v="2014-07-09T00:00:00.000"/>
        <d v="2012-01-01T00:00:00.000"/>
        <d v="2013-01-01T00:00:00.000"/>
        <d v="2014-10-11T00:00:00.000"/>
        <d v="2014-01-01T00:00:00.000"/>
        <d v="2015-01-01T00:00:00.000"/>
        <d v="2014-04-03T00:00:00.000"/>
        <d v="2016-01-01T00:00:00.000"/>
        <d v="2014-07-05T00:00:00.000"/>
        <d v="2014-10-07T00:00:00.000"/>
        <d v="2012-07-01T00:00:00.000"/>
        <d v="2013-07-01T00:00:00.000"/>
        <d v="2014-07-01T00:00:00.000"/>
        <d v="2015-07-01T00:00:00.000"/>
        <d v="2014-10-03T00:00:00.000"/>
        <d v="2016-07-01T00:00:00.000"/>
        <d v="2014-03-10T00:00:00.000"/>
        <d v="2014-06-12T00:00:00.000"/>
        <d v="2014-03-06T00:00:00.000"/>
        <d v="2014-06-08T00:00:00.000"/>
        <d v="2014-09-10T00:00:00.000"/>
        <d v="2014-12-12T00:00:00.000"/>
        <d v="2014-03-02T00:00:00.000"/>
        <d v="2014-06-04T00:00:00.000"/>
        <d v="2014-09-06T00:00:00.000"/>
        <d v="2014-12-08T00:00:00.000"/>
        <d v="2014-02-13T00:00:00.000"/>
        <d v="2014-09-02T00:00:00.000"/>
        <d v="2014-12-04T00:00:00.000"/>
        <d v="2014-02-09T00:00:00.000"/>
        <d v="2014-05-11T00:00:00.000"/>
        <d v="2014-08-13T00:00:00.000"/>
        <d v="2014-02-05T00:00:00.000"/>
        <d v="2014-05-07T00:00:00.000"/>
        <d v="2014-08-09T00:00:00.000"/>
        <d v="2012-02-01T00:00:00.000"/>
        <d v="2013-02-01T00:00:00.000"/>
        <d v="2014-11-11T00:00:00.000"/>
        <d v="2014-02-01T00:00:00.000"/>
        <d v="2015-02-01T00:00:00.000"/>
        <d v="2014-05-03T00:00:00.000"/>
        <d v="2016-02-01T00:00:00.000"/>
        <d v="2014-08-05T00:00:00.000"/>
        <d v="2014-11-07T00:00:00.000"/>
        <d v="2012-08-01T00:00:00.000"/>
        <d v="2013-08-01T00:00:00.000"/>
        <d v="2014-01-12T00:00:00.000"/>
        <d v="2014-08-01T00:00:00.000"/>
        <d v="2015-08-01T00:00:00.000"/>
        <d v="2014-11-03T00:00:00.000"/>
        <d v="2016-08-01T00:00:00.000"/>
        <d v="2014-01-08T00:00:00.000"/>
        <d v="2014-04-10T00:00:00.000"/>
        <d v="2014-07-12T00:00:00.000"/>
        <d v="2014-01-04T00:00:00.000"/>
        <d v="2014-04-06T00:00:00.000"/>
        <d v="2014-07-08T00:00:00.000"/>
        <d v="2014-10-10T00:00:00.000"/>
        <d v="2014-04-02T00:00:00.000"/>
        <d v="2014-07-04T00:00:00.000"/>
        <d v="2014-10-06T00:00:00.000"/>
        <d v="2014-03-13T00:00:00.000"/>
        <d v="2014-10-02T00:00:00.000"/>
        <d v="2014-03-09T00:00:00.000"/>
        <d v="2014-06-11T00:00:00.000"/>
        <d v="2014-09-13T00:00:00.000"/>
        <d v="2014-03-05T00:00:00.000"/>
        <d v="2014-06-07T00:00:00.000"/>
        <d v="2014-09-09T00:00:00.000"/>
        <d v="2012-03-01T00:00:00.000"/>
        <d v="2013-03-01T00:00:00.000"/>
        <d v="2014-12-11T00:00:00.000"/>
        <d v="2014-03-01T00:00:00.000"/>
        <d v="2015-03-01T00:00:00.000"/>
        <d v="2014-06-03T00:00:00.000"/>
        <d v="2016-03-01T00:00:00.000"/>
        <d v="2014-09-05T00:00:00.000"/>
        <d v="2014-12-07T00:00:00.000"/>
        <d v="2012-09-01T00:00:00.000"/>
        <d v="2013-09-01T00:00:00.000"/>
        <d v="2014-02-12T00:00:00.000"/>
        <d v="2014-09-01T00:00:00.000"/>
        <d v="2015-09-01T00:00:00.000"/>
        <d v="2014-12-03T00:00:00.000"/>
        <d v="2016-09-01T00:00:00.000"/>
        <d v="2014-02-08T00:00:00.000"/>
        <d v="2014-05-10T00:00:00.000"/>
        <d v="2014-08-12T00:00:00.000"/>
        <d v="2014-02-04T00:00:00.000"/>
        <d v="2014-05-06T00:00:00.000"/>
        <d v="2014-08-08T00:00:00.000"/>
        <d v="2014-11-10T00:00:00.000"/>
        <d v="2014-05-02T00:00:00.000"/>
        <d v="2014-08-04T00:00:00.000"/>
        <d v="2014-11-06T00:00:00.000"/>
        <d v="2014-01-11T00:00:00.000"/>
        <d v="2014-04-13T00:00:00.000"/>
        <d v="2014-11-02T00:00:00.000"/>
        <d v="2014-01-07T00:00:00.000"/>
        <d v="2014-04-09T00:00:00.000"/>
        <d v="2014-07-11T00:00:00.000"/>
        <d v="2014-10-13T00:00:00.000"/>
        <d v="2014-01-03T00:00:00.000"/>
        <d v="2014-04-05T00:00:00.000"/>
        <d v="2014-07-07T00:00:00.000"/>
        <d v="2014-10-09T00:00:00.000"/>
        <d v="2012-04-01T00:00:00.000"/>
        <d v="2013-04-01T00:00:00.000"/>
        <d v="2014-04-01T00:00:00.000"/>
        <d v="2015-04-01T00:00:00.000"/>
        <d v="2014-07-03T00:00:00.000"/>
        <d v="2016-04-01T00:00:00.000"/>
        <d v="2014-10-05T00:00:00.000"/>
        <d v="2012-10-01T00:00:00.000"/>
        <d v="2013-10-01T00:00:00.000"/>
        <d v="2014-03-12T00:00:00.000"/>
        <d v="2014-10-01T00:00:00.000"/>
        <d v="2015-10-01T00:00:00.000"/>
        <d v="2016-10-01T00:00:00.000"/>
        <d v="2014-03-08T00:00:00.000"/>
        <d v="2014-06-10T00:00:00.000"/>
        <d v="2014-09-12T00:00:00.000"/>
        <d v="2014-03-04T00:00:00.000"/>
        <d v="2014-06-06T00:00:00.000"/>
        <d v="2014-09-08T00:00:00.000"/>
        <d v="2014-12-10T00:00:00.000"/>
        <d v="2014-06-02T00:00:00.000"/>
        <d v="2014-09-04T00:00:00.000"/>
        <d v="2014-12-06T00:00:00.000"/>
        <d v="2014-02-11T00:00:00.000"/>
        <d v="2014-05-13T00:00:00.000"/>
        <d v="2014-12-02T00:00:00.000"/>
        <d v="2014-02-07T00:00:00.000"/>
        <d v="2014-05-09T00:00:00.000"/>
        <d v="2014-08-11T00:00:00.000"/>
        <d v="2014-11-13T00:00:00.000"/>
        <d v="2014-02-03T00:00:00.000"/>
        <d v="2014-05-05T00:00:00.000"/>
        <d v="2014-08-07T00:00:00.000"/>
        <d v="2014-11-09T00:00:00.000"/>
        <d v="2012-05-01T00:00:00.000"/>
      </sharedItems>
    </cacheField>
    <cacheField name="Categor?a 1">
      <sharedItems containsMixedTypes="1" containsNumber="1" containsInteger="1"/>
    </cacheField>
    <cacheField name="Categor?a 2">
      <sharedItems containsMixedTypes="1" containsNumber="1" containsInteger="1"/>
    </cacheField>
    <cacheField name="Categor?a 3">
      <sharedItems containsMixedTypes="1" containsNumber="1" containsInteger="1"/>
    </cacheField>
    <cacheField name="Categor?a 4">
      <sharedItems containsMixedTypes="1" containsNumber="1" containsInteger="1"/>
    </cacheField>
    <cacheField name="Categor?a 5">
      <sharedItems containsMixedTypes="1" containsNumber="1" containsInteger="1"/>
    </cacheField>
    <cacheField name="Categor?a 6">
      <sharedItems containsMixedTypes="1" containsNumber="1" containsInteger="1"/>
    </cacheField>
    <cacheField name="Categor?a 7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5" autoFormatId="4101" applyNumberFormats="1" applyBorderFormats="1" applyFontFormats="1" applyPatternFormats="1" applyAlignmentFormats="1" applyWidthHeightFormats="0" dataCaption="Datos" showMissing="1" preserveFormatting="1" useAutoFormatting="1" pageWrap="3" subtotalHiddenItems="1" itemPrintTitles="1" compactData="0" updatedVersion="2" indent="0" showMemberPropertyTips="1">
  <location ref="A3:I184" firstHeaderRow="0" firstDataRow="1" firstDataCol="2"/>
  <pivotFields count="9">
    <pivotField axis="axisRow" compact="0" showAll="0">
      <items count="14">
        <item x="1"/>
        <item x="2"/>
        <item x="3"/>
        <item x="4"/>
        <item x="5"/>
        <item x="0"/>
        <item x="6"/>
        <item x="7"/>
        <item x="8"/>
        <item x="9"/>
        <item x="10"/>
        <item x="11"/>
        <item x="12"/>
        <item t="default"/>
      </items>
    </pivotField>
    <pivotField axis="axisRow" compact="0" showAll="0" insertBlankRow="1" rankBy="1" numFmtId="191">
      <items count="217">
        <item m="1" x="79"/>
        <item m="1" x="113"/>
        <item m="1" x="147"/>
        <item m="1" x="183"/>
        <item m="1" x="13"/>
        <item m="1" x="47"/>
        <item m="1" x="87"/>
        <item m="1" x="122"/>
        <item m="1" x="156"/>
        <item m="1" x="191"/>
        <item m="1" x="22"/>
        <item m="1" x="56"/>
        <item m="1" x="40"/>
        <item m="1" x="96"/>
        <item m="1" x="146"/>
        <item m="1" x="200"/>
        <item m="1" x="44"/>
        <item m="1" x="100"/>
        <item m="1" x="152"/>
        <item m="1" x="203"/>
        <item m="1" x="51"/>
        <item m="1" x="103"/>
        <item m="1" x="158"/>
        <item m="1" x="206"/>
        <item m="1" x="210"/>
        <item m="1" x="62"/>
        <item m="1" x="112"/>
        <item m="1" x="166"/>
        <item m="1" x="214"/>
        <item m="1" x="66"/>
        <item m="1" x="118"/>
        <item m="1" x="169"/>
        <item m="1" x="17"/>
        <item m="1" x="69"/>
        <item m="1" x="124"/>
        <item m="1" x="172"/>
        <item m="1" x="176"/>
        <item m="1" x="28"/>
        <item m="1" x="78"/>
        <item m="1" x="132"/>
        <item m="1" x="180"/>
        <item m="1" x="32"/>
        <item m="1" x="84"/>
        <item m="1" x="135"/>
        <item m="1" x="187"/>
        <item m="1" x="34"/>
        <item m="1" x="89"/>
        <item m="1" x="137"/>
        <item m="1" x="140"/>
        <item m="1" x="196"/>
        <item m="1" x="39"/>
        <item m="1" x="95"/>
        <item m="1" x="143"/>
        <item m="1" x="199"/>
        <item m="1" x="43"/>
        <item m="1" x="99"/>
        <item m="1" x="151"/>
        <item m="1" x="202"/>
        <item m="1" x="49"/>
        <item m="1" x="102"/>
        <item m="1" x="106"/>
        <item m="1" x="162"/>
        <item m="1" x="209"/>
        <item m="1" x="61"/>
        <item m="1" x="109"/>
        <item m="1" x="165"/>
        <item m="1" x="213"/>
        <item m="1" x="65"/>
        <item m="1" x="117"/>
        <item m="1" x="168"/>
        <item m="1" x="15"/>
        <item m="1" x="68"/>
        <item m="1" x="72"/>
        <item m="1" x="128"/>
        <item m="1" x="175"/>
        <item m="1" x="27"/>
        <item m="1" x="75"/>
        <item m="1" x="131"/>
        <item m="1" x="179"/>
        <item m="1" x="31"/>
        <item m="1" x="83"/>
        <item m="1" x="134"/>
        <item m="1" x="185"/>
        <item m="1" x="33"/>
        <item m="1" x="36"/>
        <item m="1" x="92"/>
        <item m="1" x="139"/>
        <item m="1" x="195"/>
        <item m="1" x="38"/>
        <item m="1" x="94"/>
        <item m="1" x="142"/>
        <item m="1" x="198"/>
        <item m="1" x="42"/>
        <item m="1" x="98"/>
        <item m="1" x="149"/>
        <item m="1" x="201"/>
        <item m="1" x="205"/>
        <item m="1" x="55"/>
        <item m="1" x="105"/>
        <item m="1" x="161"/>
        <item m="1" x="208"/>
        <item m="1" x="60"/>
        <item m="1" x="108"/>
        <item m="1" x="164"/>
        <item m="1" x="212"/>
        <item m="1" x="64"/>
        <item m="1" x="115"/>
        <item m="1" x="167"/>
        <item m="1" x="171"/>
        <item m="1" x="21"/>
        <item m="1" x="71"/>
        <item m="1" x="127"/>
        <item m="1" x="174"/>
        <item m="1" x="26"/>
        <item m="1" x="74"/>
        <item m="1" x="130"/>
        <item m="1" x="178"/>
        <item m="1" x="30"/>
        <item m="1" x="81"/>
        <item m="1" x="133"/>
        <item m="1" x="136"/>
        <item m="1" x="190"/>
        <item m="1" x="35"/>
        <item m="1" x="91"/>
        <item m="1" x="138"/>
        <item m="1" x="194"/>
        <item m="1" x="37"/>
        <item m="1" x="93"/>
        <item m="1" x="141"/>
        <item m="1" x="197"/>
        <item m="1" x="41"/>
        <item m="1" x="97"/>
        <item m="1" x="101"/>
        <item m="1" x="155"/>
        <item m="1" x="204"/>
        <item m="1" x="52"/>
        <item m="1" x="104"/>
        <item m="1" x="160"/>
        <item m="1" x="207"/>
        <item m="1" x="59"/>
        <item m="1" x="107"/>
        <item m="1" x="163"/>
        <item m="1" x="211"/>
        <item m="1" x="63"/>
        <item m="1" x="67"/>
        <item m="1" x="121"/>
        <item m="1" x="170"/>
        <item m="1" x="18"/>
        <item m="1" x="70"/>
        <item m="1" x="126"/>
        <item m="1" x="173"/>
        <item m="1" x="25"/>
        <item m="1" x="73"/>
        <item m="1" x="129"/>
        <item m="1" x="177"/>
        <item m="1" x="29"/>
        <item m="1" x="54"/>
        <item m="1" x="20"/>
        <item m="1" x="189"/>
        <item m="1" x="154"/>
        <item m="1" x="120"/>
        <item m="1" x="86"/>
        <item m="1" x="46"/>
        <item m="1" x="12"/>
        <item m="1" x="182"/>
        <item m="1" x="145"/>
        <item m="1" x="111"/>
        <item m="1" x="77"/>
        <item m="1" x="53"/>
        <item m="1" x="19"/>
        <item m="1" x="188"/>
        <item m="1" x="153"/>
        <item m="1" x="119"/>
        <item m="1" x="85"/>
        <item m="1" x="45"/>
        <item m="1" x="215"/>
        <item m="1" x="181"/>
        <item m="1" x="144"/>
        <item m="1" x="110"/>
        <item m="1" x="76"/>
        <item m="1" x="80"/>
        <item m="1" x="114"/>
        <item m="1" x="148"/>
        <item m="1" x="184"/>
        <item m="1" x="14"/>
        <item m="1" x="48"/>
        <item m="1" x="88"/>
        <item m="1" x="123"/>
        <item m="1" x="157"/>
        <item m="1" x="192"/>
        <item m="1" x="23"/>
        <item m="1" x="57"/>
        <item m="1" x="82"/>
        <item m="1" x="116"/>
        <item m="1" x="150"/>
        <item m="1" x="186"/>
        <item m="1" x="16"/>
        <item m="1" x="50"/>
        <item m="1" x="90"/>
        <item m="1" x="125"/>
        <item m="1" x="159"/>
        <item m="1" x="193"/>
        <item m="1" x="24"/>
        <item m="1" x="5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showAll="0" numFmtId="186"/>
    <pivotField dataField="1" compact="0" showAll="0" numFmtId="186"/>
    <pivotField dataField="1" compact="0" showAll="0" numFmtId="186"/>
    <pivotField dataField="1" compact="0" showAll="0" numFmtId="186"/>
    <pivotField dataField="1" compact="0" showAll="0" numFmtId="186"/>
    <pivotField dataField="1" compact="0" showAll="0" numFmtId="186"/>
    <pivotField dataField="1" compact="0" showAll="0" numFmtId="186"/>
  </pivotFields>
  <rowFields count="2">
    <field x="1"/>
    <field x="0"/>
  </rowFields>
  <rowItems count="181">
    <i>
      <x v="20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blank">
      <x v="204"/>
    </i>
    <i>
      <x v="20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blank">
      <x v="205"/>
    </i>
    <i>
      <x v="20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blank">
      <x v="206"/>
    </i>
    <i>
      <x v="20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blank">
      <x v="207"/>
    </i>
    <i>
      <x v="20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blank">
      <x v="208"/>
    </i>
    <i>
      <x v="20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blank">
      <x v="209"/>
    </i>
    <i>
      <x v="2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blank">
      <x v="210"/>
    </i>
    <i>
      <x v="2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blank">
      <x v="211"/>
    </i>
    <i>
      <x v="2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blank">
      <x v="212"/>
    </i>
    <i>
      <x v="2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blank">
      <x v="213"/>
    </i>
    <i>
      <x v="2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blank">
      <x v="214"/>
    </i>
    <i>
      <x v="2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blank">
      <x v="215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Categor?a 01" fld="2" baseField="0" baseItem="0" numFmtId="3"/>
    <dataField name="Categor?a 02" fld="3" baseField="0" baseItem="0"/>
    <dataField name="Categor?a 03" fld="4" baseField="0" baseItem="0"/>
    <dataField name="Categor?a 04" fld="5" baseField="0" baseItem="0"/>
    <dataField name="Categor?a 05" fld="6" baseField="0" baseItem="0"/>
    <dataField name="Categor?a 06" fld="7" baseField="0" baseItem="0"/>
    <dataField name="Categor?a 07" fld="8" baseField="0" baseItem="0"/>
  </dataFields>
  <formats count="50">
    <format dxfId="0">
      <pivotArea outline="0" fieldPosition="0"/>
    </format>
    <format dxfId="1">
      <pivotArea outline="0" fieldPosition="0" grandRow="1"/>
    </format>
    <format dxfId="2">
      <pivotArea outline="0" fieldPosition="0" axis="axisRow" field="1" grandRow="1">
        <references count="1">
          <reference field="4294967294" count="1">
            <x v="6"/>
          </reference>
        </references>
      </pivotArea>
    </format>
    <format dxfId="1">
      <pivotArea outline="0" fieldPosition="0" dataOnly="0" grandRow="1" labelOnly="1"/>
    </format>
    <format dxfId="1">
      <pivotArea outline="0" fieldPosition="0">
        <references count="1">
          <reference field="1" count="1">
            <x v="179"/>
          </reference>
        </references>
      </pivotArea>
    </format>
    <format dxfId="1">
      <pivotArea outline="0" fieldPosition="0" dataOnly="0" labelOnly="1">
        <references count="1">
          <reference field="1" count="1">
            <x v="179"/>
          </reference>
        </references>
      </pivotArea>
    </format>
    <format dxfId="3">
      <pivotArea outline="0" fieldPosition="0" dataOnly="0" labelOnly="1">
        <references count="1">
          <reference field="1" count="1">
            <x v="178"/>
          </reference>
        </references>
      </pivotArea>
    </format>
    <format dxfId="3">
      <pivotArea outline="0" fieldPosition="0" dataOnly="0" labelOnly="1">
        <references count="1">
          <reference field="1" count="1">
            <x v="177"/>
          </reference>
        </references>
      </pivotArea>
    </format>
    <format dxfId="3">
      <pivotArea outline="0" fieldPosition="0" dataOnly="0" labelOnly="1">
        <references count="1">
          <reference field="1" count="1">
            <x v="176"/>
          </reference>
        </references>
      </pivotArea>
    </format>
    <format dxfId="3">
      <pivotArea outline="0" fieldPosition="0" dataOnly="0" labelOnly="1">
        <references count="1">
          <reference field="1" count="1">
            <x v="175"/>
          </reference>
        </references>
      </pivotArea>
    </format>
    <format dxfId="3">
      <pivotArea outline="0" fieldPosition="0" dataOnly="0" labelOnly="1">
        <references count="1">
          <reference field="1" count="1">
            <x v="174"/>
          </reference>
        </references>
      </pivotArea>
    </format>
    <format dxfId="3">
      <pivotArea outline="0" fieldPosition="0" dataOnly="0" labelOnly="1">
        <references count="1">
          <reference field="1" count="1">
            <x v="173"/>
          </reference>
        </references>
      </pivotArea>
    </format>
    <format dxfId="3">
      <pivotArea outline="0" fieldPosition="0" dataOnly="0" labelOnly="1">
        <references count="1">
          <reference field="1" count="1">
            <x v="172"/>
          </reference>
        </references>
      </pivotArea>
    </format>
    <format dxfId="3">
      <pivotArea outline="0" fieldPosition="0" dataOnly="0" labelOnly="1">
        <references count="1">
          <reference field="1" count="1">
            <x v="171"/>
          </reference>
        </references>
      </pivotArea>
    </format>
    <format dxfId="3">
      <pivotArea outline="0" fieldPosition="0" dataOnly="0" labelOnly="1">
        <references count="1">
          <reference field="1" count="1">
            <x v="170"/>
          </reference>
        </references>
      </pivotArea>
    </format>
    <format dxfId="3">
      <pivotArea outline="0" fieldPosition="0" dataOnly="0" labelOnly="1">
        <references count="1">
          <reference field="1" count="1">
            <x v="169"/>
          </reference>
        </references>
      </pivotArea>
    </format>
    <format dxfId="3">
      <pivotArea outline="0" fieldPosition="0">
        <references count="1">
          <reference field="1" count="1">
            <x v="168"/>
          </reference>
        </references>
      </pivotArea>
    </format>
    <format dxfId="3">
      <pivotArea outline="0" fieldPosition="0" dataOnly="0" labelOnly="1">
        <references count="1">
          <reference field="1" count="1">
            <x v="168"/>
          </reference>
        </references>
      </pivotArea>
    </format>
    <format dxfId="4">
      <pivotArea outline="0" fieldPosition="0">
        <references count="1">
          <reference field="1" count="1">
            <x v="178"/>
          </reference>
        </references>
      </pivotArea>
    </format>
    <format dxfId="4">
      <pivotArea outline="0" fieldPosition="0">
        <references count="1">
          <reference field="1" count="1">
            <x v="177"/>
          </reference>
        </references>
      </pivotArea>
    </format>
    <format dxfId="4">
      <pivotArea outline="0" fieldPosition="0">
        <references count="1">
          <reference field="1" count="1">
            <x v="176"/>
          </reference>
        </references>
      </pivotArea>
    </format>
    <format dxfId="4">
      <pivotArea outline="0" fieldPosition="0">
        <references count="1">
          <reference field="1" count="1">
            <x v="175"/>
          </reference>
        </references>
      </pivotArea>
    </format>
    <format dxfId="4">
      <pivotArea outline="0" fieldPosition="0">
        <references count="1">
          <reference field="1" count="1">
            <x v="174"/>
          </reference>
        </references>
      </pivotArea>
    </format>
    <format dxfId="4">
      <pivotArea outline="0" fieldPosition="0">
        <references count="1">
          <reference field="1" count="1">
            <x v="173"/>
          </reference>
        </references>
      </pivotArea>
    </format>
    <format dxfId="4">
      <pivotArea outline="0" fieldPosition="0">
        <references count="1">
          <reference field="1" count="1">
            <x v="172"/>
          </reference>
        </references>
      </pivotArea>
    </format>
    <format dxfId="4">
      <pivotArea outline="0" fieldPosition="0">
        <references count="1">
          <reference field="1" count="1">
            <x v="171"/>
          </reference>
        </references>
      </pivotArea>
    </format>
    <format dxfId="4">
      <pivotArea outline="0" fieldPosition="0">
        <references count="1">
          <reference field="1" count="1">
            <x v="170"/>
          </reference>
        </references>
      </pivotArea>
    </format>
    <format dxfId="4">
      <pivotArea outline="0" fieldPosition="0">
        <references count="1">
          <reference field="1" count="1">
            <x v="169"/>
          </reference>
        </references>
      </pivotArea>
    </format>
    <format dxfId="3">
      <pivotArea outline="0" fieldPosition="0" dataOnly="0" labelOnly="1">
        <references count="1">
          <reference field="1" count="1">
            <x v="178"/>
          </reference>
        </references>
      </pivotArea>
    </format>
    <format dxfId="4">
      <pivotArea outline="0" fieldPosition="0">
        <references count="1">
          <reference field="1" count="1">
            <x v="178"/>
          </reference>
        </references>
      </pivotArea>
    </format>
    <format dxfId="3">
      <pivotArea outline="0" fieldPosition="0">
        <references count="1">
          <reference field="1" count="1">
            <x v="177"/>
          </reference>
        </references>
      </pivotArea>
    </format>
    <format dxfId="3">
      <pivotArea outline="0" fieldPosition="0" dataOnly="0" labelOnly="1">
        <references count="1">
          <reference field="1" count="1">
            <x v="177"/>
          </reference>
        </references>
      </pivotArea>
    </format>
    <format dxfId="3">
      <pivotArea outline="0" fieldPosition="0">
        <references count="1">
          <reference field="1" count="1">
            <x v="176"/>
          </reference>
        </references>
      </pivotArea>
    </format>
    <format dxfId="3">
      <pivotArea outline="0" fieldPosition="0" dataOnly="0" labelOnly="1">
        <references count="1">
          <reference field="1" count="1">
            <x v="176"/>
          </reference>
        </references>
      </pivotArea>
    </format>
    <format dxfId="3">
      <pivotArea outline="0" fieldPosition="0">
        <references count="1">
          <reference field="1" count="1">
            <x v="175"/>
          </reference>
        </references>
      </pivotArea>
    </format>
    <format dxfId="3">
      <pivotArea outline="0" fieldPosition="0" dataOnly="0" labelOnly="1">
        <references count="1">
          <reference field="1" count="1">
            <x v="175"/>
          </reference>
        </references>
      </pivotArea>
    </format>
    <format dxfId="3">
      <pivotArea outline="0" fieldPosition="0">
        <references count="1">
          <reference field="1" count="1">
            <x v="174"/>
          </reference>
        </references>
      </pivotArea>
    </format>
    <format dxfId="3">
      <pivotArea outline="0" fieldPosition="0" dataOnly="0" labelOnly="1">
        <references count="1">
          <reference field="1" count="1">
            <x v="174"/>
          </reference>
        </references>
      </pivotArea>
    </format>
    <format dxfId="3">
      <pivotArea outline="0" fieldPosition="0">
        <references count="1">
          <reference field="1" count="1">
            <x v="173"/>
          </reference>
        </references>
      </pivotArea>
    </format>
    <format dxfId="3">
      <pivotArea outline="0" fieldPosition="0" dataOnly="0" labelOnly="1">
        <references count="1">
          <reference field="1" count="1">
            <x v="173"/>
          </reference>
        </references>
      </pivotArea>
    </format>
    <format dxfId="3">
      <pivotArea outline="0" fieldPosition="0">
        <references count="1">
          <reference field="1" count="1">
            <x v="172"/>
          </reference>
        </references>
      </pivotArea>
    </format>
    <format dxfId="3">
      <pivotArea outline="0" fieldPosition="0" dataOnly="0" labelOnly="1">
        <references count="1">
          <reference field="1" count="1">
            <x v="172"/>
          </reference>
        </references>
      </pivotArea>
    </format>
    <format dxfId="3">
      <pivotArea outline="0" fieldPosition="0">
        <references count="1">
          <reference field="1" count="1">
            <x v="171"/>
          </reference>
        </references>
      </pivotArea>
    </format>
    <format dxfId="3">
      <pivotArea outline="0" fieldPosition="0" dataOnly="0" labelOnly="1">
        <references count="1">
          <reference field="1" count="1">
            <x v="171"/>
          </reference>
        </references>
      </pivotArea>
    </format>
    <format dxfId="3">
      <pivotArea outline="0" fieldPosition="0">
        <references count="1">
          <reference field="1" count="1">
            <x v="170"/>
          </reference>
        </references>
      </pivotArea>
    </format>
    <format dxfId="3">
      <pivotArea outline="0" fieldPosition="0" dataOnly="0" labelOnly="1">
        <references count="1">
          <reference field="1" count="1">
            <x v="170"/>
          </reference>
        </references>
      </pivotArea>
    </format>
    <format dxfId="3">
      <pivotArea outline="0" fieldPosition="0">
        <references count="1">
          <reference field="1" count="1">
            <x v="169"/>
          </reference>
        </references>
      </pivotArea>
    </format>
    <format dxfId="3">
      <pivotArea outline="0" fieldPosition="0" dataOnly="0" labelOnly="1">
        <references count="1">
          <reference field="1" count="1">
            <x v="169"/>
          </reference>
        </references>
      </pivotArea>
    </format>
    <format dxfId="3">
      <pivotArea outline="0" fieldPosition="0">
        <references count="1">
          <reference field="1" count="1">
            <x v="168"/>
          </reference>
        </references>
      </pivotArea>
    </format>
    <format dxfId="3">
      <pivotArea outline="0" fieldPosition="0" dataOnly="0" labelOnly="1">
        <references count="1">
          <reference field="1" count="1">
            <x v="168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84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N9" sqref="N9"/>
    </sheetView>
  </sheetViews>
  <sheetFormatPr defaultColWidth="11.421875" defaultRowHeight="12.75"/>
  <cols>
    <col min="1" max="1" width="21.421875" style="0" customWidth="1"/>
    <col min="2" max="2" width="14.28125" style="0" customWidth="1"/>
    <col min="3" max="9" width="13.7109375" style="0" customWidth="1"/>
    <col min="10" max="10" width="14.421875" style="0" bestFit="1" customWidth="1"/>
    <col min="12" max="12" width="13.8515625" style="0" bestFit="1" customWidth="1"/>
  </cols>
  <sheetData>
    <row r="2" ht="13.5" thickBot="1"/>
    <row r="3" spans="1:10" ht="15.75" thickTop="1">
      <c r="A3" s="17" t="s">
        <v>14</v>
      </c>
      <c r="B3" s="18" t="s">
        <v>13</v>
      </c>
      <c r="C3" s="2" t="s">
        <v>16</v>
      </c>
      <c r="D3" s="2" t="s">
        <v>17</v>
      </c>
      <c r="E3" s="2" t="s">
        <v>18</v>
      </c>
      <c r="F3" s="2" t="s">
        <v>19</v>
      </c>
      <c r="G3" s="2" t="s">
        <v>20</v>
      </c>
      <c r="H3" s="2" t="s">
        <v>21</v>
      </c>
      <c r="I3" s="2" t="s">
        <v>22</v>
      </c>
      <c r="J3" s="2" t="s">
        <v>15</v>
      </c>
    </row>
    <row r="4" spans="1:10" ht="15.75">
      <c r="A4" s="13">
        <v>42736</v>
      </c>
      <c r="B4" s="14"/>
      <c r="C4" s="12">
        <v>3591818</v>
      </c>
      <c r="D4" s="12">
        <v>18043</v>
      </c>
      <c r="E4" s="12">
        <v>84444</v>
      </c>
      <c r="F4" s="12">
        <v>120761</v>
      </c>
      <c r="G4" s="12">
        <v>28709</v>
      </c>
      <c r="H4" s="12">
        <v>4241</v>
      </c>
      <c r="I4" s="12">
        <v>169591</v>
      </c>
      <c r="J4" s="7">
        <f aca="true" t="shared" si="0" ref="J4:J17">SUM(C4:I4)</f>
        <v>4017607</v>
      </c>
    </row>
    <row r="5" spans="1:10" ht="12.75">
      <c r="A5" s="3"/>
      <c r="B5" s="20" t="s">
        <v>7</v>
      </c>
      <c r="C5" s="19">
        <v>83915</v>
      </c>
      <c r="D5" s="19">
        <v>212</v>
      </c>
      <c r="E5" s="19">
        <v>1844</v>
      </c>
      <c r="F5" s="19">
        <v>468</v>
      </c>
      <c r="G5" s="19">
        <v>1178</v>
      </c>
      <c r="H5" s="19">
        <v>273</v>
      </c>
      <c r="I5" s="21">
        <v>11650</v>
      </c>
      <c r="J5" s="8">
        <f t="shared" si="0"/>
        <v>99540</v>
      </c>
    </row>
    <row r="6" spans="1:10" ht="12.75">
      <c r="A6" s="3"/>
      <c r="B6" s="20" t="s">
        <v>6</v>
      </c>
      <c r="C6" s="19">
        <v>41802</v>
      </c>
      <c r="D6" s="19">
        <v>137</v>
      </c>
      <c r="E6" s="19">
        <v>1675</v>
      </c>
      <c r="F6" s="19">
        <v>2137</v>
      </c>
      <c r="G6" s="19">
        <v>656</v>
      </c>
      <c r="H6" s="19">
        <v>164</v>
      </c>
      <c r="I6" s="21">
        <v>10736</v>
      </c>
      <c r="J6" s="8">
        <f t="shared" si="0"/>
        <v>57307</v>
      </c>
    </row>
    <row r="7" spans="1:10" ht="12.75">
      <c r="A7" s="3"/>
      <c r="B7" s="20" t="s">
        <v>4</v>
      </c>
      <c r="C7" s="19">
        <v>51993</v>
      </c>
      <c r="D7" s="19">
        <v>963</v>
      </c>
      <c r="E7" s="19">
        <v>2290</v>
      </c>
      <c r="F7" s="19">
        <v>2906</v>
      </c>
      <c r="G7" s="19">
        <v>971</v>
      </c>
      <c r="H7" s="19">
        <v>188</v>
      </c>
      <c r="I7" s="21">
        <v>11899</v>
      </c>
      <c r="J7" s="8">
        <f t="shared" si="0"/>
        <v>71210</v>
      </c>
    </row>
    <row r="8" spans="1:10" ht="12.75">
      <c r="A8" s="3"/>
      <c r="B8" s="20" t="s">
        <v>0</v>
      </c>
      <c r="C8" s="19">
        <v>193998</v>
      </c>
      <c r="D8" s="19">
        <v>1197</v>
      </c>
      <c r="E8" s="19">
        <v>6328</v>
      </c>
      <c r="F8" s="19">
        <v>8920</v>
      </c>
      <c r="G8" s="19">
        <v>2216</v>
      </c>
      <c r="H8" s="19">
        <v>428</v>
      </c>
      <c r="I8" s="21">
        <v>13074</v>
      </c>
      <c r="J8" s="8">
        <f t="shared" si="0"/>
        <v>226161</v>
      </c>
    </row>
    <row r="9" spans="1:10" ht="12.75">
      <c r="A9" s="3"/>
      <c r="B9" s="20" t="s">
        <v>8</v>
      </c>
      <c r="C9" s="19">
        <v>234454</v>
      </c>
      <c r="D9" s="19">
        <v>728</v>
      </c>
      <c r="E9" s="19">
        <v>3925</v>
      </c>
      <c r="F9" s="19">
        <v>6070</v>
      </c>
      <c r="G9" s="19">
        <v>1512</v>
      </c>
      <c r="H9" s="19">
        <v>258</v>
      </c>
      <c r="I9" s="21">
        <v>5737</v>
      </c>
      <c r="J9" s="8">
        <f t="shared" si="0"/>
        <v>252684</v>
      </c>
    </row>
    <row r="10" spans="1:10" ht="12.75">
      <c r="A10" s="3"/>
      <c r="B10" s="20" t="s">
        <v>12</v>
      </c>
      <c r="C10" s="19">
        <v>445916</v>
      </c>
      <c r="D10" s="19">
        <v>4682</v>
      </c>
      <c r="E10" s="19">
        <v>16823</v>
      </c>
      <c r="F10" s="19">
        <v>30036</v>
      </c>
      <c r="G10" s="19">
        <v>7444</v>
      </c>
      <c r="H10" s="19">
        <v>602</v>
      </c>
      <c r="I10" s="21">
        <v>35650</v>
      </c>
      <c r="J10" s="8">
        <f t="shared" si="0"/>
        <v>541153</v>
      </c>
    </row>
    <row r="11" spans="1:10" ht="12.75">
      <c r="A11" s="3"/>
      <c r="B11" s="20" t="s">
        <v>5</v>
      </c>
      <c r="C11" s="19">
        <v>60522</v>
      </c>
      <c r="D11" s="19">
        <v>1069</v>
      </c>
      <c r="E11" s="19">
        <v>1935</v>
      </c>
      <c r="F11" s="19">
        <v>2629</v>
      </c>
      <c r="G11" s="19">
        <v>936</v>
      </c>
      <c r="H11" s="19">
        <v>236</v>
      </c>
      <c r="I11" s="21">
        <v>12722</v>
      </c>
      <c r="J11" s="8">
        <f t="shared" si="0"/>
        <v>80049</v>
      </c>
    </row>
    <row r="12" spans="1:10" ht="12.75">
      <c r="A12" s="3"/>
      <c r="B12" s="20" t="s">
        <v>1</v>
      </c>
      <c r="C12" s="19">
        <v>134897</v>
      </c>
      <c r="D12" s="19">
        <v>1194</v>
      </c>
      <c r="E12" s="19">
        <v>2979</v>
      </c>
      <c r="F12" s="19">
        <v>2837</v>
      </c>
      <c r="G12" s="19">
        <v>1158</v>
      </c>
      <c r="H12" s="19">
        <v>254</v>
      </c>
      <c r="I12" s="21">
        <v>22723</v>
      </c>
      <c r="J12" s="8">
        <f t="shared" si="0"/>
        <v>166042</v>
      </c>
    </row>
    <row r="13" spans="1:11" ht="12.75">
      <c r="A13" s="3"/>
      <c r="B13" s="20" t="s">
        <v>10</v>
      </c>
      <c r="C13" s="19">
        <v>1245689</v>
      </c>
      <c r="D13" s="19">
        <v>3786</v>
      </c>
      <c r="E13" s="19">
        <v>21947</v>
      </c>
      <c r="F13" s="19">
        <v>39587</v>
      </c>
      <c r="G13" s="19">
        <v>3922</v>
      </c>
      <c r="H13" s="19">
        <v>411</v>
      </c>
      <c r="I13" s="21">
        <v>1762</v>
      </c>
      <c r="J13" s="8">
        <f t="shared" si="0"/>
        <v>1317104</v>
      </c>
      <c r="K13" s="9"/>
    </row>
    <row r="14" spans="1:10" ht="12.75">
      <c r="A14" s="3"/>
      <c r="B14" s="20" t="s">
        <v>2</v>
      </c>
      <c r="C14" s="19">
        <v>63966</v>
      </c>
      <c r="D14" s="19">
        <v>357</v>
      </c>
      <c r="E14" s="19">
        <v>1813</v>
      </c>
      <c r="F14" s="19">
        <v>2571</v>
      </c>
      <c r="G14" s="19">
        <v>793</v>
      </c>
      <c r="H14" s="19">
        <v>138</v>
      </c>
      <c r="I14" s="21">
        <v>12310</v>
      </c>
      <c r="J14" s="8">
        <f t="shared" si="0"/>
        <v>81948</v>
      </c>
    </row>
    <row r="15" spans="1:10" ht="12.75">
      <c r="A15" s="3"/>
      <c r="B15" s="20" t="s">
        <v>3</v>
      </c>
      <c r="C15" s="19">
        <v>81710</v>
      </c>
      <c r="D15" s="19">
        <v>417</v>
      </c>
      <c r="E15" s="19">
        <v>3371</v>
      </c>
      <c r="F15" s="19">
        <v>2950</v>
      </c>
      <c r="G15" s="19">
        <v>1342</v>
      </c>
      <c r="H15" s="19">
        <v>276</v>
      </c>
      <c r="I15" s="21">
        <v>16578</v>
      </c>
      <c r="J15" s="8">
        <f t="shared" si="0"/>
        <v>106644</v>
      </c>
    </row>
    <row r="16" spans="1:10" ht="12.75">
      <c r="A16" s="3"/>
      <c r="B16" s="20" t="s">
        <v>9</v>
      </c>
      <c r="C16" s="19">
        <v>170138</v>
      </c>
      <c r="D16" s="19">
        <v>820</v>
      </c>
      <c r="E16" s="19">
        <v>4384</v>
      </c>
      <c r="F16" s="19">
        <v>3046</v>
      </c>
      <c r="G16" s="19">
        <v>1436</v>
      </c>
      <c r="H16" s="19">
        <v>450</v>
      </c>
      <c r="I16" s="21">
        <v>13402</v>
      </c>
      <c r="J16" s="8">
        <f t="shared" si="0"/>
        <v>193676</v>
      </c>
    </row>
    <row r="17" spans="1:10" ht="12.75">
      <c r="A17" s="3"/>
      <c r="B17" s="20" t="s">
        <v>11</v>
      </c>
      <c r="C17" s="19">
        <v>782818</v>
      </c>
      <c r="D17" s="19">
        <v>2481</v>
      </c>
      <c r="E17" s="19">
        <v>15130</v>
      </c>
      <c r="F17" s="19">
        <v>16604</v>
      </c>
      <c r="G17" s="19">
        <v>5145</v>
      </c>
      <c r="H17" s="19">
        <v>563</v>
      </c>
      <c r="I17" s="21">
        <v>1348</v>
      </c>
      <c r="J17" s="8">
        <f t="shared" si="0"/>
        <v>824089</v>
      </c>
    </row>
    <row r="18" spans="1:9" ht="12.75">
      <c r="A18" s="4"/>
      <c r="B18" s="5"/>
      <c r="C18" s="6"/>
      <c r="D18" s="6"/>
      <c r="E18" s="6"/>
      <c r="F18" s="6"/>
      <c r="G18" s="6"/>
      <c r="H18" s="6"/>
      <c r="I18" s="6"/>
    </row>
    <row r="19" spans="1:10" ht="15.75">
      <c r="A19" s="13">
        <v>42767</v>
      </c>
      <c r="B19" s="14"/>
      <c r="C19" s="12">
        <v>2913685</v>
      </c>
      <c r="D19" s="12">
        <v>16152</v>
      </c>
      <c r="E19" s="12">
        <v>102657</v>
      </c>
      <c r="F19" s="12">
        <v>104333</v>
      </c>
      <c r="G19" s="12">
        <v>24766</v>
      </c>
      <c r="H19" s="12">
        <v>4025</v>
      </c>
      <c r="I19" s="12">
        <v>146492</v>
      </c>
      <c r="J19" s="7">
        <f>SUM(C19:I19)</f>
        <v>3312110</v>
      </c>
    </row>
    <row r="20" spans="1:10" ht="12.75">
      <c r="A20" s="3"/>
      <c r="B20" s="20" t="s">
        <v>7</v>
      </c>
      <c r="C20" s="19">
        <v>64126</v>
      </c>
      <c r="D20" s="19">
        <v>155</v>
      </c>
      <c r="E20" s="19">
        <v>1610</v>
      </c>
      <c r="F20" s="19">
        <v>427</v>
      </c>
      <c r="G20" s="19">
        <v>1418</v>
      </c>
      <c r="H20" s="19">
        <v>281</v>
      </c>
      <c r="I20" s="21">
        <v>9317</v>
      </c>
      <c r="J20" s="8">
        <f>SUM(C20:I20)</f>
        <v>77334</v>
      </c>
    </row>
    <row r="21" spans="1:10" ht="12.75">
      <c r="A21" s="3"/>
      <c r="B21" s="20" t="s">
        <v>6</v>
      </c>
      <c r="C21" s="19">
        <v>40564</v>
      </c>
      <c r="D21" s="19">
        <v>192</v>
      </c>
      <c r="E21" s="19">
        <v>1618</v>
      </c>
      <c r="F21" s="19">
        <v>2006</v>
      </c>
      <c r="G21" s="19">
        <v>663</v>
      </c>
      <c r="H21" s="19">
        <v>179</v>
      </c>
      <c r="I21" s="21">
        <v>9130</v>
      </c>
      <c r="J21" s="8">
        <f aca="true" t="shared" si="1" ref="J21:J32">SUM(C21:I21)</f>
        <v>54352</v>
      </c>
    </row>
    <row r="22" spans="1:10" ht="12.75">
      <c r="A22" s="3"/>
      <c r="B22" s="20" t="s">
        <v>4</v>
      </c>
      <c r="C22" s="19">
        <v>50209</v>
      </c>
      <c r="D22" s="19">
        <v>949</v>
      </c>
      <c r="E22" s="19">
        <v>2215</v>
      </c>
      <c r="F22" s="19">
        <v>2751</v>
      </c>
      <c r="G22" s="19">
        <v>970</v>
      </c>
      <c r="H22" s="19">
        <v>353</v>
      </c>
      <c r="I22" s="21">
        <v>11637</v>
      </c>
      <c r="J22" s="8">
        <f t="shared" si="1"/>
        <v>69084</v>
      </c>
    </row>
    <row r="23" spans="1:10" ht="12.75">
      <c r="A23" s="3"/>
      <c r="B23" s="20" t="s">
        <v>0</v>
      </c>
      <c r="C23" s="19">
        <v>176655</v>
      </c>
      <c r="D23" s="19">
        <v>1167</v>
      </c>
      <c r="E23" s="19">
        <v>5740</v>
      </c>
      <c r="F23" s="19">
        <v>8504</v>
      </c>
      <c r="G23" s="19">
        <v>2262</v>
      </c>
      <c r="H23" s="19">
        <v>429</v>
      </c>
      <c r="I23" s="21">
        <v>12404</v>
      </c>
      <c r="J23" s="8">
        <f t="shared" si="1"/>
        <v>207161</v>
      </c>
    </row>
    <row r="24" spans="1:10" ht="12.75">
      <c r="A24" s="3"/>
      <c r="B24" s="20" t="s">
        <v>8</v>
      </c>
      <c r="C24" s="19">
        <v>170945</v>
      </c>
      <c r="D24" s="19">
        <v>557</v>
      </c>
      <c r="E24" s="19">
        <v>3129</v>
      </c>
      <c r="F24" s="19">
        <v>4410</v>
      </c>
      <c r="G24" s="19">
        <v>1308</v>
      </c>
      <c r="H24" s="19">
        <v>227</v>
      </c>
      <c r="I24" s="21">
        <v>4696</v>
      </c>
      <c r="J24" s="8">
        <f t="shared" si="1"/>
        <v>185272</v>
      </c>
    </row>
    <row r="25" spans="1:10" ht="12.75">
      <c r="A25" s="3"/>
      <c r="B25" s="20" t="s">
        <v>12</v>
      </c>
      <c r="C25" s="19">
        <v>424495</v>
      </c>
      <c r="D25" s="19">
        <v>4460</v>
      </c>
      <c r="E25" s="19">
        <v>15386</v>
      </c>
      <c r="F25" s="19">
        <v>27697</v>
      </c>
      <c r="G25" s="19">
        <v>7356</v>
      </c>
      <c r="H25" s="19">
        <v>539</v>
      </c>
      <c r="I25" s="21">
        <v>29410</v>
      </c>
      <c r="J25" s="8">
        <f t="shared" si="1"/>
        <v>509343</v>
      </c>
    </row>
    <row r="26" spans="1:10" ht="12.75">
      <c r="A26" s="3"/>
      <c r="B26" s="20" t="s">
        <v>5</v>
      </c>
      <c r="C26" s="19">
        <v>55298</v>
      </c>
      <c r="D26" s="19">
        <v>1038</v>
      </c>
      <c r="E26" s="19">
        <v>1778</v>
      </c>
      <c r="F26" s="19">
        <v>2490</v>
      </c>
      <c r="G26" s="19">
        <v>912</v>
      </c>
      <c r="H26" s="19">
        <v>266</v>
      </c>
      <c r="I26" s="21">
        <v>12254</v>
      </c>
      <c r="J26" s="8">
        <f t="shared" si="1"/>
        <v>74036</v>
      </c>
    </row>
    <row r="27" spans="1:10" ht="12.75">
      <c r="A27" s="3"/>
      <c r="B27" s="20" t="s">
        <v>1</v>
      </c>
      <c r="C27" s="19">
        <v>125374</v>
      </c>
      <c r="D27" s="19">
        <v>1267</v>
      </c>
      <c r="E27" s="19">
        <v>2717</v>
      </c>
      <c r="F27" s="19">
        <v>2602</v>
      </c>
      <c r="G27" s="19">
        <v>806</v>
      </c>
      <c r="H27" s="19">
        <v>193</v>
      </c>
      <c r="I27" s="21">
        <v>17482</v>
      </c>
      <c r="J27" s="8">
        <f t="shared" si="1"/>
        <v>150441</v>
      </c>
    </row>
    <row r="28" spans="1:11" ht="12.75">
      <c r="A28" s="3"/>
      <c r="B28" s="20" t="s">
        <v>10</v>
      </c>
      <c r="C28" s="19">
        <v>983249</v>
      </c>
      <c r="D28" s="19">
        <v>2969</v>
      </c>
      <c r="E28" s="19">
        <v>18477</v>
      </c>
      <c r="F28" s="19">
        <v>32731</v>
      </c>
      <c r="G28" s="19">
        <v>3210</v>
      </c>
      <c r="H28" s="19">
        <v>297</v>
      </c>
      <c r="I28" s="21">
        <v>1421</v>
      </c>
      <c r="J28" s="8">
        <f t="shared" si="1"/>
        <v>1042354</v>
      </c>
      <c r="K28" s="9"/>
    </row>
    <row r="29" spans="1:10" ht="12.75">
      <c r="A29" s="3"/>
      <c r="B29" s="20" t="s">
        <v>2</v>
      </c>
      <c r="C29" s="19">
        <v>56109</v>
      </c>
      <c r="D29" s="19">
        <v>310</v>
      </c>
      <c r="E29" s="19">
        <v>1788</v>
      </c>
      <c r="F29" s="19">
        <v>2423</v>
      </c>
      <c r="G29" s="19">
        <v>850</v>
      </c>
      <c r="H29" s="19">
        <v>176</v>
      </c>
      <c r="I29" s="21">
        <v>10030</v>
      </c>
      <c r="J29" s="8">
        <f t="shared" si="1"/>
        <v>71686</v>
      </c>
    </row>
    <row r="30" spans="1:10" ht="12.75">
      <c r="A30" s="3"/>
      <c r="B30" s="20" t="s">
        <v>3</v>
      </c>
      <c r="C30" s="19">
        <v>72824</v>
      </c>
      <c r="D30" s="19">
        <v>428</v>
      </c>
      <c r="E30" s="19">
        <v>3166</v>
      </c>
      <c r="F30" s="19">
        <v>2795</v>
      </c>
      <c r="G30" s="19">
        <v>1111</v>
      </c>
      <c r="H30" s="19">
        <v>225</v>
      </c>
      <c r="I30" s="21">
        <v>15102</v>
      </c>
      <c r="J30" s="8">
        <f t="shared" si="1"/>
        <v>95651</v>
      </c>
    </row>
    <row r="31" spans="1:10" ht="12.75">
      <c r="A31" s="3"/>
      <c r="B31" s="20" t="s">
        <v>9</v>
      </c>
      <c r="C31" s="19">
        <v>149929</v>
      </c>
      <c r="D31" s="19">
        <v>729</v>
      </c>
      <c r="E31" s="19">
        <v>4103</v>
      </c>
      <c r="F31" s="19">
        <v>2767</v>
      </c>
      <c r="G31" s="19">
        <v>1446</v>
      </c>
      <c r="H31" s="19">
        <v>436</v>
      </c>
      <c r="I31" s="21">
        <v>12642</v>
      </c>
      <c r="J31" s="8">
        <f t="shared" si="1"/>
        <v>172052</v>
      </c>
    </row>
    <row r="32" spans="1:10" ht="12.75">
      <c r="A32" s="3"/>
      <c r="B32" s="20" t="s">
        <v>11</v>
      </c>
      <c r="C32" s="19">
        <v>543908</v>
      </c>
      <c r="D32" s="19">
        <v>1931</v>
      </c>
      <c r="E32" s="19">
        <v>40930</v>
      </c>
      <c r="F32" s="19">
        <v>12730</v>
      </c>
      <c r="G32" s="19">
        <v>2454</v>
      </c>
      <c r="H32" s="19">
        <v>424</v>
      </c>
      <c r="I32" s="21">
        <v>967</v>
      </c>
      <c r="J32" s="8">
        <f t="shared" si="1"/>
        <v>603344</v>
      </c>
    </row>
    <row r="33" spans="1:9" ht="12.75">
      <c r="A33" s="4"/>
      <c r="B33" s="5"/>
      <c r="C33" s="6"/>
      <c r="D33" s="6"/>
      <c r="E33" s="6"/>
      <c r="F33" s="6"/>
      <c r="G33" s="6"/>
      <c r="H33" s="6"/>
      <c r="I33" s="6"/>
    </row>
    <row r="34" spans="1:10" ht="15.75">
      <c r="A34" s="13">
        <v>42795</v>
      </c>
      <c r="B34" s="14"/>
      <c r="C34" s="12">
        <v>2364649</v>
      </c>
      <c r="D34" s="12">
        <v>18248</v>
      </c>
      <c r="E34" s="12">
        <v>81895</v>
      </c>
      <c r="F34" s="12">
        <v>107645</v>
      </c>
      <c r="G34" s="12">
        <v>28215</v>
      </c>
      <c r="H34" s="12">
        <v>5052</v>
      </c>
      <c r="I34" s="12">
        <v>183813</v>
      </c>
      <c r="J34" s="7">
        <f aca="true" t="shared" si="2" ref="J34:J47">SUM(C34:I34)</f>
        <v>2789517</v>
      </c>
    </row>
    <row r="35" spans="1:10" ht="12.75">
      <c r="A35" s="3"/>
      <c r="B35" s="20" t="s">
        <v>7</v>
      </c>
      <c r="C35" s="19">
        <v>34068</v>
      </c>
      <c r="D35" s="19">
        <v>172</v>
      </c>
      <c r="E35" s="19">
        <v>1772</v>
      </c>
      <c r="F35" s="19">
        <v>401</v>
      </c>
      <c r="G35" s="19">
        <v>1797</v>
      </c>
      <c r="H35" s="19">
        <v>214</v>
      </c>
      <c r="I35" s="21">
        <v>11099</v>
      </c>
      <c r="J35" s="8">
        <f t="shared" si="2"/>
        <v>49523</v>
      </c>
    </row>
    <row r="36" spans="1:10" ht="12.75">
      <c r="A36" s="3"/>
      <c r="B36" s="20" t="s">
        <v>6</v>
      </c>
      <c r="C36" s="19">
        <v>37222</v>
      </c>
      <c r="D36" s="19">
        <v>254</v>
      </c>
      <c r="E36" s="19">
        <v>2011</v>
      </c>
      <c r="F36" s="19">
        <v>2219</v>
      </c>
      <c r="G36" s="19">
        <v>786</v>
      </c>
      <c r="H36" s="19">
        <v>252</v>
      </c>
      <c r="I36" s="21">
        <v>10672</v>
      </c>
      <c r="J36" s="8">
        <f t="shared" si="2"/>
        <v>53416</v>
      </c>
    </row>
    <row r="37" spans="1:10" ht="12.75">
      <c r="A37" s="3"/>
      <c r="B37" s="20" t="s">
        <v>4</v>
      </c>
      <c r="C37" s="19">
        <v>46308</v>
      </c>
      <c r="D37" s="19">
        <v>1127</v>
      </c>
      <c r="E37" s="19">
        <v>2889</v>
      </c>
      <c r="F37" s="19">
        <v>2953</v>
      </c>
      <c r="G37" s="19">
        <v>1145</v>
      </c>
      <c r="H37" s="19">
        <v>527</v>
      </c>
      <c r="I37" s="21">
        <v>14986</v>
      </c>
      <c r="J37" s="8">
        <f t="shared" si="2"/>
        <v>69935</v>
      </c>
    </row>
    <row r="38" spans="1:10" ht="12.75">
      <c r="A38" s="3"/>
      <c r="B38" s="20" t="s">
        <v>0</v>
      </c>
      <c r="C38" s="19">
        <v>145843</v>
      </c>
      <c r="D38" s="19">
        <v>1192</v>
      </c>
      <c r="E38" s="19">
        <v>7309</v>
      </c>
      <c r="F38" s="19">
        <v>8665</v>
      </c>
      <c r="G38" s="19">
        <v>2300</v>
      </c>
      <c r="H38" s="19">
        <v>482</v>
      </c>
      <c r="I38" s="21">
        <v>12886</v>
      </c>
      <c r="J38" s="8">
        <f t="shared" si="2"/>
        <v>178677</v>
      </c>
    </row>
    <row r="39" spans="1:10" ht="12.75">
      <c r="A39" s="3"/>
      <c r="B39" s="20" t="s">
        <v>8</v>
      </c>
      <c r="C39" s="19">
        <v>108941</v>
      </c>
      <c r="D39" s="19">
        <v>643</v>
      </c>
      <c r="E39" s="19">
        <v>3081</v>
      </c>
      <c r="F39" s="19">
        <v>3610</v>
      </c>
      <c r="G39" s="19">
        <v>1390</v>
      </c>
      <c r="H39" s="19">
        <v>159</v>
      </c>
      <c r="I39" s="21">
        <v>5762</v>
      </c>
      <c r="J39" s="8">
        <f t="shared" si="2"/>
        <v>123586</v>
      </c>
    </row>
    <row r="40" spans="1:10" ht="12.75">
      <c r="A40" s="3"/>
      <c r="B40" s="20" t="s">
        <v>12</v>
      </c>
      <c r="C40" s="19">
        <v>424971</v>
      </c>
      <c r="D40" s="19">
        <v>5293</v>
      </c>
      <c r="E40" s="19">
        <v>19098</v>
      </c>
      <c r="F40" s="19">
        <v>32734</v>
      </c>
      <c r="G40" s="19">
        <v>8390</v>
      </c>
      <c r="H40" s="19">
        <v>730</v>
      </c>
      <c r="I40" s="21">
        <v>40233</v>
      </c>
      <c r="J40" s="8">
        <f t="shared" si="2"/>
        <v>531449</v>
      </c>
    </row>
    <row r="41" spans="1:10" ht="12.75">
      <c r="A41" s="3"/>
      <c r="B41" s="20" t="s">
        <v>5</v>
      </c>
      <c r="C41" s="19">
        <v>46778</v>
      </c>
      <c r="D41" s="19">
        <v>1150</v>
      </c>
      <c r="E41" s="19">
        <v>2343</v>
      </c>
      <c r="F41" s="19">
        <v>2552</v>
      </c>
      <c r="G41" s="19">
        <v>1085</v>
      </c>
      <c r="H41" s="19">
        <v>412</v>
      </c>
      <c r="I41" s="21">
        <v>12876</v>
      </c>
      <c r="J41" s="8">
        <f t="shared" si="2"/>
        <v>67196</v>
      </c>
    </row>
    <row r="42" spans="1:10" ht="12.75">
      <c r="A42" s="3"/>
      <c r="B42" s="20" t="s">
        <v>1</v>
      </c>
      <c r="C42" s="19">
        <v>93552</v>
      </c>
      <c r="D42" s="19">
        <v>1267</v>
      </c>
      <c r="E42" s="19">
        <v>3196</v>
      </c>
      <c r="F42" s="19">
        <v>3297</v>
      </c>
      <c r="G42" s="19">
        <v>1001</v>
      </c>
      <c r="H42" s="19">
        <v>350</v>
      </c>
      <c r="I42" s="21">
        <v>24404</v>
      </c>
      <c r="J42" s="8">
        <f t="shared" si="2"/>
        <v>127067</v>
      </c>
    </row>
    <row r="43" spans="1:11" ht="12.75">
      <c r="A43" s="3"/>
      <c r="B43" s="20" t="s">
        <v>10</v>
      </c>
      <c r="C43" s="19">
        <v>806909</v>
      </c>
      <c r="D43" s="19">
        <v>3199</v>
      </c>
      <c r="E43" s="19">
        <v>17869</v>
      </c>
      <c r="F43" s="19">
        <v>32224</v>
      </c>
      <c r="G43" s="19">
        <v>3577</v>
      </c>
      <c r="H43" s="19">
        <v>380</v>
      </c>
      <c r="I43" s="21">
        <v>1580</v>
      </c>
      <c r="J43" s="8">
        <f t="shared" si="2"/>
        <v>865738</v>
      </c>
      <c r="K43" s="9"/>
    </row>
    <row r="44" spans="1:10" ht="12.75">
      <c r="A44" s="3"/>
      <c r="B44" s="20" t="s">
        <v>2</v>
      </c>
      <c r="C44" s="19">
        <v>41127</v>
      </c>
      <c r="D44" s="19">
        <v>435</v>
      </c>
      <c r="E44" s="19">
        <v>2166</v>
      </c>
      <c r="F44" s="19">
        <v>2688</v>
      </c>
      <c r="G44" s="19">
        <v>885</v>
      </c>
      <c r="H44" s="19">
        <v>145</v>
      </c>
      <c r="I44" s="21">
        <v>14984</v>
      </c>
      <c r="J44" s="8">
        <f t="shared" si="2"/>
        <v>62430</v>
      </c>
    </row>
    <row r="45" spans="1:10" ht="12.75">
      <c r="A45" s="3"/>
      <c r="B45" s="20" t="s">
        <v>3</v>
      </c>
      <c r="C45" s="19">
        <v>66925</v>
      </c>
      <c r="D45" s="19">
        <v>633</v>
      </c>
      <c r="E45" s="19">
        <v>4012</v>
      </c>
      <c r="F45" s="19">
        <v>3026</v>
      </c>
      <c r="G45" s="19">
        <v>1419</v>
      </c>
      <c r="H45" s="19">
        <v>340</v>
      </c>
      <c r="I45" s="21">
        <v>19974</v>
      </c>
      <c r="J45" s="8">
        <f t="shared" si="2"/>
        <v>96329</v>
      </c>
    </row>
    <row r="46" spans="1:10" ht="12.75">
      <c r="A46" s="3"/>
      <c r="B46" s="20" t="s">
        <v>9</v>
      </c>
      <c r="C46" s="19">
        <v>125385</v>
      </c>
      <c r="D46" s="19">
        <v>839</v>
      </c>
      <c r="E46" s="19">
        <v>4943</v>
      </c>
      <c r="F46" s="19">
        <v>2966</v>
      </c>
      <c r="G46" s="19">
        <v>1429</v>
      </c>
      <c r="H46" s="19">
        <v>542</v>
      </c>
      <c r="I46" s="21">
        <v>13350</v>
      </c>
      <c r="J46" s="8">
        <f t="shared" si="2"/>
        <v>149454</v>
      </c>
    </row>
    <row r="47" spans="1:10" ht="12.75">
      <c r="A47" s="3"/>
      <c r="B47" s="20" t="s">
        <v>11</v>
      </c>
      <c r="C47" s="19">
        <v>386620</v>
      </c>
      <c r="D47" s="19">
        <v>2044</v>
      </c>
      <c r="E47" s="19">
        <v>11206</v>
      </c>
      <c r="F47" s="19">
        <v>10310</v>
      </c>
      <c r="G47" s="19">
        <v>3011</v>
      </c>
      <c r="H47" s="19">
        <v>519</v>
      </c>
      <c r="I47" s="21">
        <v>1007</v>
      </c>
      <c r="J47" s="8">
        <f t="shared" si="2"/>
        <v>414717</v>
      </c>
    </row>
    <row r="48" spans="1:10" ht="12.75">
      <c r="A48" s="4"/>
      <c r="B48" s="5"/>
      <c r="C48" s="6"/>
      <c r="D48" s="6"/>
      <c r="E48" s="6"/>
      <c r="F48" s="6"/>
      <c r="G48" s="6"/>
      <c r="H48" s="6"/>
      <c r="I48" s="6"/>
      <c r="J48" s="1"/>
    </row>
    <row r="49" spans="1:10" ht="15.75">
      <c r="A49" s="13">
        <v>42826</v>
      </c>
      <c r="B49" s="14"/>
      <c r="C49" s="12">
        <v>2388219</v>
      </c>
      <c r="D49" s="12">
        <v>17815</v>
      </c>
      <c r="E49" s="12">
        <v>66333</v>
      </c>
      <c r="F49" s="12">
        <v>102887</v>
      </c>
      <c r="G49" s="12">
        <v>22055</v>
      </c>
      <c r="H49" s="12">
        <v>4529</v>
      </c>
      <c r="I49" s="12">
        <v>187790</v>
      </c>
      <c r="J49" s="7">
        <f>SUM(C49:I49)</f>
        <v>2789628</v>
      </c>
    </row>
    <row r="50" spans="1:10" ht="12.75">
      <c r="A50" s="3"/>
      <c r="B50" s="20" t="s">
        <v>7</v>
      </c>
      <c r="C50" s="19">
        <v>36505</v>
      </c>
      <c r="D50" s="19">
        <v>171</v>
      </c>
      <c r="E50" s="19">
        <v>1594</v>
      </c>
      <c r="F50" s="19">
        <v>359</v>
      </c>
      <c r="G50" s="19">
        <v>992</v>
      </c>
      <c r="H50" s="19">
        <v>201</v>
      </c>
      <c r="I50" s="21">
        <v>8639</v>
      </c>
      <c r="J50" s="8">
        <f aca="true" t="shared" si="3" ref="J50:J77">SUM(C50:I50)</f>
        <v>48461</v>
      </c>
    </row>
    <row r="51" spans="1:10" ht="12.75">
      <c r="A51" s="3"/>
      <c r="B51" s="20" t="s">
        <v>6</v>
      </c>
      <c r="C51" s="19">
        <v>52305</v>
      </c>
      <c r="D51" s="19">
        <v>263</v>
      </c>
      <c r="E51" s="19">
        <v>1812</v>
      </c>
      <c r="F51" s="19">
        <v>2451</v>
      </c>
      <c r="G51" s="19">
        <v>732</v>
      </c>
      <c r="H51" s="19">
        <v>259</v>
      </c>
      <c r="I51" s="21">
        <v>10421</v>
      </c>
      <c r="J51" s="8">
        <f t="shared" si="3"/>
        <v>68243</v>
      </c>
    </row>
    <row r="52" spans="1:10" ht="12.75">
      <c r="A52" s="3"/>
      <c r="B52" s="20" t="s">
        <v>4</v>
      </c>
      <c r="C52" s="19">
        <v>53910</v>
      </c>
      <c r="D52" s="19">
        <v>1052</v>
      </c>
      <c r="E52" s="19">
        <v>2125</v>
      </c>
      <c r="F52" s="19">
        <v>3162</v>
      </c>
      <c r="G52" s="19">
        <v>955</v>
      </c>
      <c r="H52" s="19">
        <v>298</v>
      </c>
      <c r="I52" s="21">
        <v>13168</v>
      </c>
      <c r="J52" s="8">
        <f t="shared" si="3"/>
        <v>74670</v>
      </c>
    </row>
    <row r="53" spans="1:10" ht="12.75">
      <c r="A53" s="3"/>
      <c r="B53" s="20" t="s">
        <v>0</v>
      </c>
      <c r="C53" s="19">
        <v>152038</v>
      </c>
      <c r="D53" s="19">
        <v>1230</v>
      </c>
      <c r="E53" s="19">
        <v>5721</v>
      </c>
      <c r="F53" s="19">
        <v>8729</v>
      </c>
      <c r="G53" s="19">
        <v>1986</v>
      </c>
      <c r="H53" s="19">
        <v>386</v>
      </c>
      <c r="I53" s="21">
        <v>12118</v>
      </c>
      <c r="J53" s="8">
        <f t="shared" si="3"/>
        <v>182208</v>
      </c>
    </row>
    <row r="54" spans="1:10" ht="12.75">
      <c r="A54" s="3"/>
      <c r="B54" s="20" t="s">
        <v>8</v>
      </c>
      <c r="C54" s="19">
        <v>122401</v>
      </c>
      <c r="D54" s="19">
        <v>760</v>
      </c>
      <c r="E54" s="19">
        <v>2670</v>
      </c>
      <c r="F54" s="19">
        <v>3586</v>
      </c>
      <c r="G54" s="19">
        <v>1147</v>
      </c>
      <c r="H54" s="19">
        <v>205</v>
      </c>
      <c r="I54" s="21">
        <v>4753</v>
      </c>
      <c r="J54" s="8">
        <f t="shared" si="3"/>
        <v>135522</v>
      </c>
    </row>
    <row r="55" spans="1:10" ht="12.75">
      <c r="A55" s="3"/>
      <c r="B55" s="20" t="s">
        <v>12</v>
      </c>
      <c r="C55" s="19">
        <v>415625</v>
      </c>
      <c r="D55" s="19">
        <v>4686</v>
      </c>
      <c r="E55" s="19">
        <v>15238</v>
      </c>
      <c r="F55" s="19">
        <v>30616</v>
      </c>
      <c r="G55" s="19">
        <v>6596</v>
      </c>
      <c r="H55" s="19">
        <v>622</v>
      </c>
      <c r="I55" s="21">
        <v>38140</v>
      </c>
      <c r="J55" s="8">
        <f t="shared" si="3"/>
        <v>511523</v>
      </c>
    </row>
    <row r="56" spans="1:10" ht="12.75">
      <c r="A56" s="3"/>
      <c r="B56" s="20" t="s">
        <v>5</v>
      </c>
      <c r="C56" s="19">
        <v>50176</v>
      </c>
      <c r="D56" s="19">
        <v>1227</v>
      </c>
      <c r="E56" s="19">
        <v>1792</v>
      </c>
      <c r="F56" s="19">
        <v>2659</v>
      </c>
      <c r="G56" s="19">
        <v>934</v>
      </c>
      <c r="H56" s="19">
        <v>252</v>
      </c>
      <c r="I56" s="21">
        <v>10205</v>
      </c>
      <c r="J56" s="8">
        <f t="shared" si="3"/>
        <v>67245</v>
      </c>
    </row>
    <row r="57" spans="1:10" ht="12.75">
      <c r="A57" s="3"/>
      <c r="B57" s="20" t="s">
        <v>1</v>
      </c>
      <c r="C57" s="19">
        <v>94010</v>
      </c>
      <c r="D57" s="19">
        <v>1110</v>
      </c>
      <c r="E57" s="19">
        <v>2800</v>
      </c>
      <c r="F57" s="19">
        <v>3107</v>
      </c>
      <c r="G57" s="19">
        <v>844</v>
      </c>
      <c r="H57" s="19">
        <v>352</v>
      </c>
      <c r="I57" s="21">
        <v>34590</v>
      </c>
      <c r="J57" s="8">
        <f t="shared" si="3"/>
        <v>136813</v>
      </c>
    </row>
    <row r="58" spans="1:11" ht="12.75">
      <c r="A58" s="3"/>
      <c r="B58" s="20" t="s">
        <v>10</v>
      </c>
      <c r="C58" s="19">
        <v>762166</v>
      </c>
      <c r="D58" s="19">
        <v>3240</v>
      </c>
      <c r="E58" s="19">
        <v>14111</v>
      </c>
      <c r="F58" s="19">
        <v>29403</v>
      </c>
      <c r="G58" s="19">
        <v>2829</v>
      </c>
      <c r="H58" s="19">
        <v>330</v>
      </c>
      <c r="I58" s="21">
        <v>1169</v>
      </c>
      <c r="J58" s="8">
        <f t="shared" si="3"/>
        <v>813248</v>
      </c>
      <c r="K58" s="9"/>
    </row>
    <row r="59" spans="1:10" ht="12.75">
      <c r="A59" s="3"/>
      <c r="B59" s="20" t="s">
        <v>2</v>
      </c>
      <c r="C59" s="19">
        <v>56577</v>
      </c>
      <c r="D59" s="19">
        <v>494</v>
      </c>
      <c r="E59" s="19">
        <v>2078</v>
      </c>
      <c r="F59" s="19">
        <v>3145</v>
      </c>
      <c r="G59" s="19">
        <v>745</v>
      </c>
      <c r="H59" s="19">
        <v>167</v>
      </c>
      <c r="I59" s="21">
        <v>13496</v>
      </c>
      <c r="J59" s="8">
        <f t="shared" si="3"/>
        <v>76702</v>
      </c>
    </row>
    <row r="60" spans="1:10" ht="12.75">
      <c r="A60" s="3"/>
      <c r="B60" s="20" t="s">
        <v>3</v>
      </c>
      <c r="C60" s="19">
        <v>82450</v>
      </c>
      <c r="D60" s="19">
        <v>655</v>
      </c>
      <c r="E60" s="19">
        <v>3660</v>
      </c>
      <c r="F60" s="19">
        <v>3370</v>
      </c>
      <c r="G60" s="19">
        <v>1061</v>
      </c>
      <c r="H60" s="19">
        <v>341</v>
      </c>
      <c r="I60" s="21">
        <v>26663</v>
      </c>
      <c r="J60" s="8">
        <f t="shared" si="3"/>
        <v>118200</v>
      </c>
    </row>
    <row r="61" spans="1:10" ht="12.75">
      <c r="A61" s="3"/>
      <c r="B61" s="20" t="s">
        <v>9</v>
      </c>
      <c r="C61" s="19">
        <v>122786</v>
      </c>
      <c r="D61" s="19">
        <v>923</v>
      </c>
      <c r="E61" s="19">
        <v>3926</v>
      </c>
      <c r="F61" s="19">
        <v>2460</v>
      </c>
      <c r="G61" s="19">
        <v>1053</v>
      </c>
      <c r="H61" s="19">
        <v>560</v>
      </c>
      <c r="I61" s="21">
        <v>13669</v>
      </c>
      <c r="J61" s="8">
        <f t="shared" si="3"/>
        <v>145377</v>
      </c>
    </row>
    <row r="62" spans="1:10" ht="12.75">
      <c r="A62" s="3"/>
      <c r="B62" s="20" t="s">
        <v>11</v>
      </c>
      <c r="C62" s="19">
        <v>387270</v>
      </c>
      <c r="D62" s="19">
        <v>2004</v>
      </c>
      <c r="E62" s="19">
        <v>8806</v>
      </c>
      <c r="F62" s="19">
        <v>9840</v>
      </c>
      <c r="G62" s="19">
        <v>2181</v>
      </c>
      <c r="H62" s="19">
        <v>556</v>
      </c>
      <c r="I62" s="21">
        <v>759</v>
      </c>
      <c r="J62" s="8">
        <f t="shared" si="3"/>
        <v>411416</v>
      </c>
    </row>
    <row r="63" spans="1:10" ht="12.75">
      <c r="A63" s="4"/>
      <c r="B63" s="5"/>
      <c r="C63" s="6"/>
      <c r="D63" s="6"/>
      <c r="E63" s="6"/>
      <c r="F63" s="6"/>
      <c r="G63" s="6"/>
      <c r="H63" s="6"/>
      <c r="I63" s="6"/>
      <c r="J63" s="1"/>
    </row>
    <row r="64" spans="1:10" ht="15.75">
      <c r="A64" s="13">
        <v>42856</v>
      </c>
      <c r="B64" s="14"/>
      <c r="C64" s="12">
        <v>1903694</v>
      </c>
      <c r="D64" s="12">
        <v>16736</v>
      </c>
      <c r="E64" s="12">
        <v>71922</v>
      </c>
      <c r="F64" s="12">
        <v>98371</v>
      </c>
      <c r="G64" s="12">
        <v>26069</v>
      </c>
      <c r="H64" s="12">
        <v>4271</v>
      </c>
      <c r="I64" s="12">
        <v>190656</v>
      </c>
      <c r="J64" s="7">
        <f>SUM(C64:I64)</f>
        <v>2311719</v>
      </c>
    </row>
    <row r="65" spans="1:10" ht="12.75">
      <c r="A65" s="3"/>
      <c r="B65" s="20" t="s">
        <v>7</v>
      </c>
      <c r="C65" s="19">
        <v>21676</v>
      </c>
      <c r="D65" s="19">
        <v>137</v>
      </c>
      <c r="E65" s="19">
        <v>1663</v>
      </c>
      <c r="F65" s="19">
        <v>375</v>
      </c>
      <c r="G65" s="19">
        <v>1816</v>
      </c>
      <c r="H65" s="19">
        <v>156</v>
      </c>
      <c r="I65" s="21">
        <v>10682</v>
      </c>
      <c r="J65" s="8">
        <f t="shared" si="3"/>
        <v>36505</v>
      </c>
    </row>
    <row r="66" spans="1:10" ht="12.75">
      <c r="A66" s="3"/>
      <c r="B66" s="20" t="s">
        <v>6</v>
      </c>
      <c r="C66" s="19">
        <v>33840</v>
      </c>
      <c r="D66" s="19">
        <v>217</v>
      </c>
      <c r="E66" s="19">
        <v>1941</v>
      </c>
      <c r="F66" s="19">
        <v>2220</v>
      </c>
      <c r="G66" s="19">
        <v>819</v>
      </c>
      <c r="H66" s="19">
        <v>216</v>
      </c>
      <c r="I66" s="21">
        <v>12435</v>
      </c>
      <c r="J66" s="8">
        <f t="shared" si="3"/>
        <v>51688</v>
      </c>
    </row>
    <row r="67" spans="1:10" ht="12.75">
      <c r="A67" s="3"/>
      <c r="B67" s="20" t="s">
        <v>4</v>
      </c>
      <c r="C67" s="19">
        <v>40556</v>
      </c>
      <c r="D67" s="19">
        <v>1009</v>
      </c>
      <c r="E67" s="19">
        <v>2437</v>
      </c>
      <c r="F67" s="19">
        <v>2875</v>
      </c>
      <c r="G67" s="19">
        <v>1109</v>
      </c>
      <c r="H67" s="19">
        <v>388</v>
      </c>
      <c r="I67" s="21">
        <v>14596</v>
      </c>
      <c r="J67" s="8">
        <f t="shared" si="3"/>
        <v>62970</v>
      </c>
    </row>
    <row r="68" spans="1:10" ht="12.75">
      <c r="A68" s="3"/>
      <c r="B68" s="20" t="s">
        <v>0</v>
      </c>
      <c r="C68" s="19">
        <v>121992</v>
      </c>
      <c r="D68" s="19">
        <v>1093</v>
      </c>
      <c r="E68" s="19">
        <v>6522</v>
      </c>
      <c r="F68" s="19">
        <v>7747</v>
      </c>
      <c r="G68" s="19">
        <v>2195</v>
      </c>
      <c r="H68" s="19">
        <v>417</v>
      </c>
      <c r="I68" s="21">
        <v>12936</v>
      </c>
      <c r="J68" s="8">
        <f t="shared" si="3"/>
        <v>152902</v>
      </c>
    </row>
    <row r="69" spans="1:10" ht="12.75">
      <c r="A69" s="3"/>
      <c r="B69" s="20" t="s">
        <v>8</v>
      </c>
      <c r="C69" s="19">
        <v>67381</v>
      </c>
      <c r="D69" s="19">
        <v>655</v>
      </c>
      <c r="E69" s="19">
        <v>2620</v>
      </c>
      <c r="F69" s="19">
        <v>2969</v>
      </c>
      <c r="G69" s="19">
        <v>1191</v>
      </c>
      <c r="H69" s="19">
        <v>181</v>
      </c>
      <c r="I69" s="21">
        <v>6907</v>
      </c>
      <c r="J69" s="8">
        <f t="shared" si="3"/>
        <v>81904</v>
      </c>
    </row>
    <row r="70" spans="1:10" ht="12.75">
      <c r="A70" s="3"/>
      <c r="B70" s="20" t="s">
        <v>12</v>
      </c>
      <c r="C70" s="19">
        <v>387326</v>
      </c>
      <c r="D70" s="19">
        <v>5203</v>
      </c>
      <c r="E70" s="19">
        <v>17257</v>
      </c>
      <c r="F70" s="19">
        <v>31349</v>
      </c>
      <c r="G70" s="19">
        <v>8031</v>
      </c>
      <c r="H70" s="19">
        <v>659</v>
      </c>
      <c r="I70" s="21">
        <v>42531</v>
      </c>
      <c r="J70" s="8">
        <f t="shared" si="3"/>
        <v>492356</v>
      </c>
    </row>
    <row r="71" spans="1:10" ht="12.75">
      <c r="A71" s="3"/>
      <c r="B71" s="20" t="s">
        <v>5</v>
      </c>
      <c r="C71" s="19">
        <v>39849</v>
      </c>
      <c r="D71" s="19">
        <v>925</v>
      </c>
      <c r="E71" s="19">
        <v>2025</v>
      </c>
      <c r="F71" s="19">
        <v>2510</v>
      </c>
      <c r="G71" s="19">
        <v>966</v>
      </c>
      <c r="H71" s="19">
        <v>356</v>
      </c>
      <c r="I71" s="21">
        <v>11249</v>
      </c>
      <c r="J71" s="8">
        <f t="shared" si="3"/>
        <v>57880</v>
      </c>
    </row>
    <row r="72" spans="1:10" ht="12.75">
      <c r="A72" s="3"/>
      <c r="B72" s="20" t="s">
        <v>1</v>
      </c>
      <c r="C72" s="19">
        <v>73638</v>
      </c>
      <c r="D72" s="19">
        <v>1217</v>
      </c>
      <c r="E72" s="19">
        <v>2801</v>
      </c>
      <c r="F72" s="19">
        <v>2979</v>
      </c>
      <c r="G72" s="19">
        <v>895</v>
      </c>
      <c r="H72" s="19">
        <v>277</v>
      </c>
      <c r="I72" s="21">
        <v>29410</v>
      </c>
      <c r="J72" s="8">
        <f t="shared" si="3"/>
        <v>111217</v>
      </c>
    </row>
    <row r="73" spans="1:11" ht="12.75">
      <c r="A73" s="3"/>
      <c r="B73" s="20" t="s">
        <v>10</v>
      </c>
      <c r="C73" s="19">
        <v>654299</v>
      </c>
      <c r="D73" s="19">
        <v>2708</v>
      </c>
      <c r="E73" s="19">
        <v>15359</v>
      </c>
      <c r="F73" s="19">
        <v>28860</v>
      </c>
      <c r="G73" s="19">
        <v>3455</v>
      </c>
      <c r="H73" s="19">
        <v>320</v>
      </c>
      <c r="I73" s="21">
        <v>1289</v>
      </c>
      <c r="J73" s="8">
        <f t="shared" si="3"/>
        <v>706290</v>
      </c>
      <c r="K73" s="9"/>
    </row>
    <row r="74" spans="1:10" ht="12.75">
      <c r="A74" s="3"/>
      <c r="B74" s="20" t="s">
        <v>2</v>
      </c>
      <c r="C74" s="19">
        <v>36423</v>
      </c>
      <c r="D74" s="19">
        <v>497</v>
      </c>
      <c r="E74" s="19">
        <v>2133</v>
      </c>
      <c r="F74" s="19">
        <v>2752</v>
      </c>
      <c r="G74" s="19">
        <v>826</v>
      </c>
      <c r="H74" s="19">
        <v>157</v>
      </c>
      <c r="I74" s="21">
        <v>13260</v>
      </c>
      <c r="J74" s="8">
        <f t="shared" si="3"/>
        <v>56048</v>
      </c>
    </row>
    <row r="75" spans="1:10" ht="12.75">
      <c r="A75" s="3"/>
      <c r="B75" s="20" t="s">
        <v>3</v>
      </c>
      <c r="C75" s="19">
        <v>61374</v>
      </c>
      <c r="D75" s="19">
        <v>743</v>
      </c>
      <c r="E75" s="19">
        <v>3593</v>
      </c>
      <c r="F75" s="19">
        <v>3285</v>
      </c>
      <c r="G75" s="19">
        <v>1080</v>
      </c>
      <c r="H75" s="19">
        <v>278</v>
      </c>
      <c r="I75" s="21">
        <v>21272</v>
      </c>
      <c r="J75" s="8">
        <f t="shared" si="3"/>
        <v>91625</v>
      </c>
    </row>
    <row r="76" spans="1:10" ht="12.75">
      <c r="A76" s="3"/>
      <c r="B76" s="20" t="s">
        <v>9</v>
      </c>
      <c r="C76" s="19">
        <v>104816</v>
      </c>
      <c r="D76" s="19">
        <v>940</v>
      </c>
      <c r="E76" s="19">
        <v>4261</v>
      </c>
      <c r="F76" s="19">
        <v>2529</v>
      </c>
      <c r="G76" s="19">
        <v>1287</v>
      </c>
      <c r="H76" s="19">
        <v>424</v>
      </c>
      <c r="I76" s="21">
        <v>13360</v>
      </c>
      <c r="J76" s="8">
        <f t="shared" si="3"/>
        <v>127617</v>
      </c>
    </row>
    <row r="77" spans="1:10" ht="12.75">
      <c r="A77" s="3"/>
      <c r="B77" s="20" t="s">
        <v>11</v>
      </c>
      <c r="C77" s="19">
        <v>260524</v>
      </c>
      <c r="D77" s="19">
        <v>1392</v>
      </c>
      <c r="E77" s="19">
        <v>9310</v>
      </c>
      <c r="F77" s="19">
        <v>7921</v>
      </c>
      <c r="G77" s="19">
        <v>2399</v>
      </c>
      <c r="H77" s="19">
        <v>442</v>
      </c>
      <c r="I77" s="21">
        <v>729</v>
      </c>
      <c r="J77" s="8">
        <f t="shared" si="3"/>
        <v>282717</v>
      </c>
    </row>
    <row r="78" spans="1:10" ht="12.75">
      <c r="A78" s="4"/>
      <c r="B78" s="5"/>
      <c r="C78" s="6"/>
      <c r="D78" s="6"/>
      <c r="E78" s="6"/>
      <c r="F78" s="6"/>
      <c r="G78" s="6"/>
      <c r="H78" s="6"/>
      <c r="I78" s="6"/>
      <c r="J78" s="1"/>
    </row>
    <row r="79" spans="1:10" ht="15.75">
      <c r="A79" s="13">
        <v>42887</v>
      </c>
      <c r="B79" s="14"/>
      <c r="C79" s="12">
        <v>1816185</v>
      </c>
      <c r="D79" s="12">
        <v>16177</v>
      </c>
      <c r="E79" s="12">
        <v>72932</v>
      </c>
      <c r="F79" s="12">
        <v>97304</v>
      </c>
      <c r="G79" s="12">
        <v>28223</v>
      </c>
      <c r="H79" s="12">
        <v>3930</v>
      </c>
      <c r="I79" s="12">
        <v>207812</v>
      </c>
      <c r="J79" s="7">
        <f>SUM(C79:I79)</f>
        <v>2242563</v>
      </c>
    </row>
    <row r="80" spans="1:10" ht="12.75">
      <c r="A80" s="3"/>
      <c r="B80" s="20" t="s">
        <v>7</v>
      </c>
      <c r="C80" s="19">
        <v>19078</v>
      </c>
      <c r="D80" s="19">
        <v>141</v>
      </c>
      <c r="E80" s="19">
        <v>1778</v>
      </c>
      <c r="F80" s="19">
        <v>359</v>
      </c>
      <c r="G80" s="19">
        <v>2305</v>
      </c>
      <c r="H80" s="19">
        <v>124</v>
      </c>
      <c r="I80" s="21">
        <v>11615</v>
      </c>
      <c r="J80" s="8">
        <f aca="true" t="shared" si="4" ref="J80:J107">SUM(C80:I80)</f>
        <v>35400</v>
      </c>
    </row>
    <row r="81" spans="1:10" ht="12.75">
      <c r="A81" s="3"/>
      <c r="B81" s="20" t="s">
        <v>6</v>
      </c>
      <c r="C81" s="19">
        <v>32416</v>
      </c>
      <c r="D81" s="19">
        <v>219</v>
      </c>
      <c r="E81" s="19">
        <v>1840</v>
      </c>
      <c r="F81" s="19">
        <v>2171</v>
      </c>
      <c r="G81" s="19">
        <v>751</v>
      </c>
      <c r="H81" s="19">
        <v>244</v>
      </c>
      <c r="I81" s="21">
        <v>11743</v>
      </c>
      <c r="J81" s="8">
        <f t="shared" si="4"/>
        <v>49384</v>
      </c>
    </row>
    <row r="82" spans="1:10" ht="12.75">
      <c r="A82" s="3"/>
      <c r="B82" s="20" t="s">
        <v>4</v>
      </c>
      <c r="C82" s="19">
        <v>39312</v>
      </c>
      <c r="D82" s="19">
        <v>1072</v>
      </c>
      <c r="E82" s="19">
        <v>2403</v>
      </c>
      <c r="F82" s="19">
        <v>2806</v>
      </c>
      <c r="G82" s="19">
        <v>1217</v>
      </c>
      <c r="H82" s="19">
        <v>279</v>
      </c>
      <c r="I82" s="21">
        <v>17637</v>
      </c>
      <c r="J82" s="8">
        <f t="shared" si="4"/>
        <v>64726</v>
      </c>
    </row>
    <row r="83" spans="1:10" ht="12.75">
      <c r="A83" s="3"/>
      <c r="B83" s="20" t="s">
        <v>0</v>
      </c>
      <c r="C83" s="19">
        <v>113141</v>
      </c>
      <c r="D83" s="19">
        <v>1081</v>
      </c>
      <c r="E83" s="19">
        <v>6264</v>
      </c>
      <c r="F83" s="19">
        <v>7678</v>
      </c>
      <c r="G83" s="19">
        <v>2239</v>
      </c>
      <c r="H83" s="19">
        <v>399</v>
      </c>
      <c r="I83" s="21">
        <v>13562</v>
      </c>
      <c r="J83" s="8">
        <f t="shared" si="4"/>
        <v>144364</v>
      </c>
    </row>
    <row r="84" spans="1:10" ht="12.75">
      <c r="A84" s="3"/>
      <c r="B84" s="20" t="s">
        <v>8</v>
      </c>
      <c r="C84" s="19">
        <v>66960</v>
      </c>
      <c r="D84" s="19">
        <v>561</v>
      </c>
      <c r="E84" s="19">
        <v>2701</v>
      </c>
      <c r="F84" s="19">
        <v>2956</v>
      </c>
      <c r="G84" s="19">
        <v>1513</v>
      </c>
      <c r="H84" s="19">
        <v>144</v>
      </c>
      <c r="I84" s="21">
        <v>6999</v>
      </c>
      <c r="J84" s="8">
        <f t="shared" si="4"/>
        <v>81834</v>
      </c>
    </row>
    <row r="85" spans="1:10" ht="12.75">
      <c r="A85" s="3"/>
      <c r="B85" s="20" t="s">
        <v>12</v>
      </c>
      <c r="C85" s="19">
        <v>376479</v>
      </c>
      <c r="D85" s="19">
        <v>5000</v>
      </c>
      <c r="E85" s="19">
        <v>16845</v>
      </c>
      <c r="F85" s="19">
        <v>30840</v>
      </c>
      <c r="G85" s="19">
        <v>8083</v>
      </c>
      <c r="H85" s="19">
        <v>611</v>
      </c>
      <c r="I85" s="21">
        <v>42957</v>
      </c>
      <c r="J85" s="8">
        <f t="shared" si="4"/>
        <v>480815</v>
      </c>
    </row>
    <row r="86" spans="1:10" ht="12.75">
      <c r="A86" s="3"/>
      <c r="B86" s="20" t="s">
        <v>5</v>
      </c>
      <c r="C86" s="19">
        <v>40781</v>
      </c>
      <c r="D86" s="19">
        <v>1052</v>
      </c>
      <c r="E86" s="19">
        <v>2104</v>
      </c>
      <c r="F86" s="19">
        <v>2475</v>
      </c>
      <c r="G86" s="19">
        <v>1002</v>
      </c>
      <c r="H86" s="19">
        <v>224</v>
      </c>
      <c r="I86" s="21">
        <v>13014</v>
      </c>
      <c r="J86" s="8">
        <f t="shared" si="4"/>
        <v>60652</v>
      </c>
    </row>
    <row r="87" spans="1:10" ht="12.75">
      <c r="A87" s="3"/>
      <c r="B87" s="20" t="s">
        <v>1</v>
      </c>
      <c r="C87" s="19">
        <v>68389</v>
      </c>
      <c r="D87" s="19">
        <v>1024</v>
      </c>
      <c r="E87" s="19">
        <v>3000</v>
      </c>
      <c r="F87" s="19">
        <v>2981</v>
      </c>
      <c r="G87" s="19">
        <v>1051</v>
      </c>
      <c r="H87" s="19">
        <v>242</v>
      </c>
      <c r="I87" s="21">
        <v>29399</v>
      </c>
      <c r="J87" s="8">
        <f t="shared" si="4"/>
        <v>106086</v>
      </c>
    </row>
    <row r="88" spans="1:11" ht="12.75">
      <c r="A88" s="3"/>
      <c r="B88" s="20" t="s">
        <v>10</v>
      </c>
      <c r="C88" s="19">
        <v>625168</v>
      </c>
      <c r="D88" s="19">
        <v>2592</v>
      </c>
      <c r="E88" s="19">
        <v>16184</v>
      </c>
      <c r="F88" s="19">
        <v>28856</v>
      </c>
      <c r="G88" s="19">
        <v>3883</v>
      </c>
      <c r="H88" s="19">
        <v>333</v>
      </c>
      <c r="I88" s="21">
        <v>1323</v>
      </c>
      <c r="J88" s="8">
        <f t="shared" si="4"/>
        <v>678339</v>
      </c>
      <c r="K88" s="9"/>
    </row>
    <row r="89" spans="1:10" ht="12.75">
      <c r="A89" s="3"/>
      <c r="B89" s="20" t="s">
        <v>2</v>
      </c>
      <c r="C89" s="19">
        <v>32617</v>
      </c>
      <c r="D89" s="19">
        <v>504</v>
      </c>
      <c r="E89" s="19">
        <v>2140</v>
      </c>
      <c r="F89" s="19">
        <v>2567</v>
      </c>
      <c r="G89" s="19">
        <v>817</v>
      </c>
      <c r="H89" s="19">
        <v>138</v>
      </c>
      <c r="I89" s="21">
        <v>17924</v>
      </c>
      <c r="J89" s="8">
        <f t="shared" si="4"/>
        <v>56707</v>
      </c>
    </row>
    <row r="90" spans="1:10" ht="12.75">
      <c r="A90" s="3"/>
      <c r="B90" s="20" t="s">
        <v>3</v>
      </c>
      <c r="C90" s="19">
        <v>58292</v>
      </c>
      <c r="D90" s="19">
        <v>772</v>
      </c>
      <c r="E90" s="19">
        <v>4065</v>
      </c>
      <c r="F90" s="19">
        <v>3157</v>
      </c>
      <c r="G90" s="19">
        <v>1476</v>
      </c>
      <c r="H90" s="19">
        <v>252</v>
      </c>
      <c r="I90" s="21">
        <v>25644</v>
      </c>
      <c r="J90" s="8">
        <f t="shared" si="4"/>
        <v>93658</v>
      </c>
    </row>
    <row r="91" spans="1:10" ht="12.75">
      <c r="A91" s="3"/>
      <c r="B91" s="20" t="s">
        <v>9</v>
      </c>
      <c r="C91" s="19">
        <v>102047</v>
      </c>
      <c r="D91" s="19">
        <v>974</v>
      </c>
      <c r="E91" s="19">
        <v>4394</v>
      </c>
      <c r="F91" s="19">
        <v>2634</v>
      </c>
      <c r="G91" s="19">
        <v>1236</v>
      </c>
      <c r="H91" s="19">
        <v>467</v>
      </c>
      <c r="I91" s="21">
        <v>15260</v>
      </c>
      <c r="J91" s="8">
        <f t="shared" si="4"/>
        <v>127012</v>
      </c>
    </row>
    <row r="92" spans="1:10" ht="12.75">
      <c r="A92" s="3"/>
      <c r="B92" s="20" t="s">
        <v>11</v>
      </c>
      <c r="C92" s="19">
        <v>241505</v>
      </c>
      <c r="D92" s="19">
        <v>1185</v>
      </c>
      <c r="E92" s="19">
        <v>9214</v>
      </c>
      <c r="F92" s="19">
        <v>7824</v>
      </c>
      <c r="G92" s="19">
        <v>2650</v>
      </c>
      <c r="H92" s="19">
        <v>473</v>
      </c>
      <c r="I92" s="21">
        <v>735</v>
      </c>
      <c r="J92" s="8">
        <f t="shared" si="4"/>
        <v>263586</v>
      </c>
    </row>
    <row r="93" spans="1:10" ht="12.75">
      <c r="A93" s="4"/>
      <c r="B93" s="5"/>
      <c r="C93" s="6"/>
      <c r="D93" s="6"/>
      <c r="E93" s="6"/>
      <c r="F93" s="6"/>
      <c r="G93" s="6"/>
      <c r="H93" s="6"/>
      <c r="I93" s="6"/>
      <c r="J93" s="1"/>
    </row>
    <row r="94" spans="1:10" ht="15.75">
      <c r="A94" s="13">
        <v>42917</v>
      </c>
      <c r="B94" s="14"/>
      <c r="C94" s="12">
        <v>2096338</v>
      </c>
      <c r="D94" s="12">
        <v>15765</v>
      </c>
      <c r="E94" s="12">
        <v>70687</v>
      </c>
      <c r="F94" s="12">
        <v>96935</v>
      </c>
      <c r="G94" s="12">
        <v>24615</v>
      </c>
      <c r="H94" s="12">
        <v>3665</v>
      </c>
      <c r="I94" s="12">
        <v>191642</v>
      </c>
      <c r="J94" s="7">
        <f>SUM(C94:I94)</f>
        <v>2499647</v>
      </c>
    </row>
    <row r="95" spans="1:10" ht="12.75">
      <c r="A95" s="3"/>
      <c r="B95" s="20" t="s">
        <v>7</v>
      </c>
      <c r="C95" s="19">
        <v>23651</v>
      </c>
      <c r="D95" s="19">
        <v>172</v>
      </c>
      <c r="E95" s="19">
        <v>1436</v>
      </c>
      <c r="F95" s="19">
        <v>344</v>
      </c>
      <c r="G95" s="19">
        <v>2327</v>
      </c>
      <c r="H95" s="19">
        <v>137</v>
      </c>
      <c r="I95" s="21">
        <v>8595</v>
      </c>
      <c r="J95" s="8">
        <f t="shared" si="4"/>
        <v>36662</v>
      </c>
    </row>
    <row r="96" spans="1:10" ht="12.75">
      <c r="A96" s="3"/>
      <c r="B96" s="20" t="s">
        <v>6</v>
      </c>
      <c r="C96" s="19">
        <v>37545</v>
      </c>
      <c r="D96" s="19">
        <v>225</v>
      </c>
      <c r="E96" s="19">
        <v>1543</v>
      </c>
      <c r="F96" s="19">
        <v>2136</v>
      </c>
      <c r="G96" s="19">
        <v>660</v>
      </c>
      <c r="H96" s="19">
        <v>188</v>
      </c>
      <c r="I96" s="21">
        <v>9719</v>
      </c>
      <c r="J96" s="8">
        <f t="shared" si="4"/>
        <v>52016</v>
      </c>
    </row>
    <row r="97" spans="1:10" ht="12.75">
      <c r="A97" s="3"/>
      <c r="B97" s="20" t="s">
        <v>4</v>
      </c>
      <c r="C97" s="19">
        <v>46019</v>
      </c>
      <c r="D97" s="19">
        <v>867</v>
      </c>
      <c r="E97" s="19">
        <v>2308</v>
      </c>
      <c r="F97" s="19">
        <v>2960</v>
      </c>
      <c r="G97" s="19">
        <v>950</v>
      </c>
      <c r="H97" s="19">
        <v>263</v>
      </c>
      <c r="I97" s="21">
        <v>15665</v>
      </c>
      <c r="J97" s="8">
        <f t="shared" si="4"/>
        <v>69032</v>
      </c>
    </row>
    <row r="98" spans="1:10" ht="12.75">
      <c r="A98" s="3"/>
      <c r="B98" s="20" t="s">
        <v>0</v>
      </c>
      <c r="C98" s="19">
        <v>138540</v>
      </c>
      <c r="D98" s="19">
        <v>1256</v>
      </c>
      <c r="E98" s="19">
        <v>5753</v>
      </c>
      <c r="F98" s="19">
        <v>8193</v>
      </c>
      <c r="G98" s="19">
        <v>2125</v>
      </c>
      <c r="H98" s="19">
        <v>338</v>
      </c>
      <c r="I98" s="21">
        <v>13387</v>
      </c>
      <c r="J98" s="8">
        <f t="shared" si="4"/>
        <v>169592</v>
      </c>
    </row>
    <row r="99" spans="1:10" ht="12.75">
      <c r="A99" s="3"/>
      <c r="B99" s="20" t="s">
        <v>8</v>
      </c>
      <c r="C99" s="19">
        <v>85273</v>
      </c>
      <c r="D99" s="19">
        <v>530</v>
      </c>
      <c r="E99" s="19">
        <v>2346</v>
      </c>
      <c r="F99" s="19">
        <v>2830</v>
      </c>
      <c r="G99" s="19">
        <v>1046</v>
      </c>
      <c r="H99" s="19">
        <v>157</v>
      </c>
      <c r="I99" s="21">
        <v>5307</v>
      </c>
      <c r="J99" s="8">
        <f t="shared" si="4"/>
        <v>97489</v>
      </c>
    </row>
    <row r="100" spans="1:10" ht="12.75">
      <c r="A100" s="3"/>
      <c r="B100" s="20" t="s">
        <v>12</v>
      </c>
      <c r="C100" s="19">
        <v>414403</v>
      </c>
      <c r="D100" s="19">
        <v>4870</v>
      </c>
      <c r="E100" s="19">
        <v>15543</v>
      </c>
      <c r="F100" s="19">
        <v>30644</v>
      </c>
      <c r="G100" s="19">
        <v>6638</v>
      </c>
      <c r="H100" s="19">
        <v>555</v>
      </c>
      <c r="I100" s="21">
        <v>39474</v>
      </c>
      <c r="J100" s="8">
        <f t="shared" si="4"/>
        <v>512127</v>
      </c>
    </row>
    <row r="101" spans="1:10" ht="12.75">
      <c r="A101" s="3"/>
      <c r="B101" s="20" t="s">
        <v>5</v>
      </c>
      <c r="C101" s="19">
        <v>48254</v>
      </c>
      <c r="D101" s="19">
        <v>1081</v>
      </c>
      <c r="E101" s="19">
        <v>1841</v>
      </c>
      <c r="F101" s="19">
        <v>2620</v>
      </c>
      <c r="G101" s="19">
        <v>966</v>
      </c>
      <c r="H101" s="19">
        <v>209</v>
      </c>
      <c r="I101" s="21">
        <v>13178</v>
      </c>
      <c r="J101" s="8">
        <f t="shared" si="4"/>
        <v>68149</v>
      </c>
    </row>
    <row r="102" spans="1:10" ht="12.75">
      <c r="A102" s="3"/>
      <c r="B102" s="20" t="s">
        <v>1</v>
      </c>
      <c r="C102" s="19">
        <v>86710</v>
      </c>
      <c r="D102" s="19">
        <v>1044</v>
      </c>
      <c r="E102" s="19">
        <v>2656</v>
      </c>
      <c r="F102" s="19">
        <v>2915</v>
      </c>
      <c r="G102" s="19">
        <v>1020</v>
      </c>
      <c r="H102" s="19">
        <v>242</v>
      </c>
      <c r="I102" s="21">
        <v>29005</v>
      </c>
      <c r="J102" s="8">
        <f t="shared" si="4"/>
        <v>123592</v>
      </c>
    </row>
    <row r="103" spans="1:11" ht="12.75">
      <c r="A103" s="3"/>
      <c r="B103" s="20" t="s">
        <v>10</v>
      </c>
      <c r="C103" s="19">
        <v>695151</v>
      </c>
      <c r="D103" s="19">
        <v>2569</v>
      </c>
      <c r="E103" s="19">
        <v>14574</v>
      </c>
      <c r="F103" s="19">
        <v>28170</v>
      </c>
      <c r="G103" s="19">
        <v>3416</v>
      </c>
      <c r="H103" s="19">
        <v>318</v>
      </c>
      <c r="I103" s="21">
        <v>1144</v>
      </c>
      <c r="J103" s="8">
        <f t="shared" si="4"/>
        <v>745342</v>
      </c>
      <c r="K103" s="9"/>
    </row>
    <row r="104" spans="1:10" ht="12.75">
      <c r="A104" s="3"/>
      <c r="B104" s="20" t="s">
        <v>2</v>
      </c>
      <c r="C104" s="19">
        <v>43268</v>
      </c>
      <c r="D104" s="19">
        <v>415</v>
      </c>
      <c r="E104" s="19">
        <v>2026</v>
      </c>
      <c r="F104" s="19">
        <v>2747</v>
      </c>
      <c r="G104" s="19">
        <v>828</v>
      </c>
      <c r="H104" s="19">
        <v>141</v>
      </c>
      <c r="I104" s="21">
        <v>16020</v>
      </c>
      <c r="J104" s="8">
        <f t="shared" si="4"/>
        <v>65445</v>
      </c>
    </row>
    <row r="105" spans="1:10" ht="12.75">
      <c r="A105" s="3"/>
      <c r="B105" s="20" t="s">
        <v>3</v>
      </c>
      <c r="C105" s="19">
        <v>71499</v>
      </c>
      <c r="D105" s="19">
        <v>567</v>
      </c>
      <c r="E105" s="19">
        <v>3546</v>
      </c>
      <c r="F105" s="19">
        <v>3318</v>
      </c>
      <c r="G105" s="19">
        <v>1130</v>
      </c>
      <c r="H105" s="19">
        <v>245</v>
      </c>
      <c r="I105" s="21">
        <v>26314</v>
      </c>
      <c r="J105" s="8">
        <f t="shared" si="4"/>
        <v>106619</v>
      </c>
    </row>
    <row r="106" spans="1:10" ht="12.75">
      <c r="A106" s="3"/>
      <c r="B106" s="20" t="s">
        <v>9</v>
      </c>
      <c r="C106" s="19">
        <v>110575</v>
      </c>
      <c r="D106" s="19">
        <v>845</v>
      </c>
      <c r="E106" s="19">
        <v>4250</v>
      </c>
      <c r="F106" s="19">
        <v>2349</v>
      </c>
      <c r="G106" s="19">
        <v>1205</v>
      </c>
      <c r="H106" s="19">
        <v>468</v>
      </c>
      <c r="I106" s="21">
        <v>13154</v>
      </c>
      <c r="J106" s="8">
        <f t="shared" si="4"/>
        <v>132846</v>
      </c>
    </row>
    <row r="107" spans="1:12" ht="12.75">
      <c r="A107" s="3"/>
      <c r="B107" s="20" t="s">
        <v>11</v>
      </c>
      <c r="C107" s="19">
        <v>295450</v>
      </c>
      <c r="D107" s="19">
        <v>1324</v>
      </c>
      <c r="E107" s="19">
        <v>12865</v>
      </c>
      <c r="F107" s="19">
        <v>7709</v>
      </c>
      <c r="G107" s="19">
        <v>2304</v>
      </c>
      <c r="H107" s="19">
        <v>404</v>
      </c>
      <c r="I107" s="21">
        <v>680</v>
      </c>
      <c r="J107" s="8">
        <f t="shared" si="4"/>
        <v>320736</v>
      </c>
      <c r="L107" s="23"/>
    </row>
    <row r="108" spans="1:10" ht="12.75">
      <c r="A108" s="4"/>
      <c r="B108" s="5"/>
      <c r="C108" s="6"/>
      <c r="D108" s="6"/>
      <c r="E108" s="6"/>
      <c r="F108" s="6"/>
      <c r="G108" s="6"/>
      <c r="H108" s="6"/>
      <c r="I108" s="6"/>
      <c r="J108" s="1"/>
    </row>
    <row r="109" spans="1:10" ht="15.75">
      <c r="A109" s="13">
        <v>42948</v>
      </c>
      <c r="B109" s="14"/>
      <c r="C109" s="12"/>
      <c r="D109" s="12"/>
      <c r="E109" s="12"/>
      <c r="F109" s="12"/>
      <c r="G109" s="12"/>
      <c r="H109" s="12"/>
      <c r="I109" s="12"/>
      <c r="J109" s="7">
        <f>SUM(C109:I109)</f>
        <v>0</v>
      </c>
    </row>
    <row r="110" spans="1:10" ht="12.75">
      <c r="A110" s="3"/>
      <c r="B110" s="20" t="s">
        <v>7</v>
      </c>
      <c r="C110" s="19"/>
      <c r="D110" s="19"/>
      <c r="E110" s="19"/>
      <c r="F110" s="19"/>
      <c r="G110" s="19"/>
      <c r="H110" s="19"/>
      <c r="I110" s="21"/>
      <c r="J110" s="8">
        <f aca="true" t="shared" si="5" ref="J110:J122">SUM(C110:I110)</f>
        <v>0</v>
      </c>
    </row>
    <row r="111" spans="1:10" ht="12.75">
      <c r="A111" s="3"/>
      <c r="B111" s="20" t="s">
        <v>6</v>
      </c>
      <c r="C111" s="19"/>
      <c r="D111" s="19"/>
      <c r="E111" s="19"/>
      <c r="F111" s="19"/>
      <c r="G111" s="19"/>
      <c r="H111" s="19"/>
      <c r="I111" s="21"/>
      <c r="J111" s="8">
        <f t="shared" si="5"/>
        <v>0</v>
      </c>
    </row>
    <row r="112" spans="1:10" ht="12.75">
      <c r="A112" s="3"/>
      <c r="B112" s="20" t="s">
        <v>4</v>
      </c>
      <c r="C112" s="19"/>
      <c r="D112" s="19"/>
      <c r="E112" s="19"/>
      <c r="F112" s="19"/>
      <c r="G112" s="19"/>
      <c r="H112" s="19"/>
      <c r="I112" s="21"/>
      <c r="J112" s="8">
        <f t="shared" si="5"/>
        <v>0</v>
      </c>
    </row>
    <row r="113" spans="1:10" ht="12.75">
      <c r="A113" s="3"/>
      <c r="B113" s="20" t="s">
        <v>0</v>
      </c>
      <c r="C113" s="19"/>
      <c r="D113" s="19"/>
      <c r="E113" s="19"/>
      <c r="F113" s="19"/>
      <c r="G113" s="19"/>
      <c r="H113" s="19"/>
      <c r="I113" s="21"/>
      <c r="J113" s="8">
        <f t="shared" si="5"/>
        <v>0</v>
      </c>
    </row>
    <row r="114" spans="1:10" ht="12.75">
      <c r="A114" s="3"/>
      <c r="B114" s="20" t="s">
        <v>8</v>
      </c>
      <c r="C114" s="19"/>
      <c r="D114" s="19"/>
      <c r="E114" s="19"/>
      <c r="F114" s="19"/>
      <c r="G114" s="19"/>
      <c r="H114" s="19"/>
      <c r="I114" s="21"/>
      <c r="J114" s="8">
        <f t="shared" si="5"/>
        <v>0</v>
      </c>
    </row>
    <row r="115" spans="1:10" ht="12.75">
      <c r="A115" s="3"/>
      <c r="B115" s="20" t="s">
        <v>12</v>
      </c>
      <c r="C115" s="19"/>
      <c r="D115" s="19"/>
      <c r="E115" s="19"/>
      <c r="F115" s="19"/>
      <c r="G115" s="19"/>
      <c r="H115" s="19"/>
      <c r="I115" s="21"/>
      <c r="J115" s="8">
        <f t="shared" si="5"/>
        <v>0</v>
      </c>
    </row>
    <row r="116" spans="1:10" ht="12.75">
      <c r="A116" s="3"/>
      <c r="B116" s="20" t="s">
        <v>5</v>
      </c>
      <c r="C116" s="19"/>
      <c r="D116" s="19"/>
      <c r="E116" s="19"/>
      <c r="F116" s="19"/>
      <c r="G116" s="19"/>
      <c r="H116" s="19"/>
      <c r="I116" s="21"/>
      <c r="J116" s="8">
        <f t="shared" si="5"/>
        <v>0</v>
      </c>
    </row>
    <row r="117" spans="1:10" ht="12.75">
      <c r="A117" s="3"/>
      <c r="B117" s="20" t="s">
        <v>1</v>
      </c>
      <c r="C117" s="19"/>
      <c r="D117" s="19"/>
      <c r="E117" s="19"/>
      <c r="F117" s="19"/>
      <c r="G117" s="19"/>
      <c r="H117" s="19"/>
      <c r="I117" s="21"/>
      <c r="J117" s="8">
        <f t="shared" si="5"/>
        <v>0</v>
      </c>
    </row>
    <row r="118" spans="1:10" ht="12.75">
      <c r="A118" s="3"/>
      <c r="B118" s="20" t="s">
        <v>10</v>
      </c>
      <c r="C118" s="19"/>
      <c r="D118" s="19"/>
      <c r="E118" s="19"/>
      <c r="F118" s="19"/>
      <c r="G118" s="19"/>
      <c r="H118" s="19"/>
      <c r="I118" s="21"/>
      <c r="J118" s="8">
        <f t="shared" si="5"/>
        <v>0</v>
      </c>
    </row>
    <row r="119" spans="1:10" ht="12.75">
      <c r="A119" s="3"/>
      <c r="B119" s="20" t="s">
        <v>2</v>
      </c>
      <c r="C119" s="19"/>
      <c r="D119" s="19"/>
      <c r="E119" s="19"/>
      <c r="F119" s="19"/>
      <c r="G119" s="19"/>
      <c r="H119" s="19"/>
      <c r="I119" s="21"/>
      <c r="J119" s="8">
        <f t="shared" si="5"/>
        <v>0</v>
      </c>
    </row>
    <row r="120" spans="1:10" ht="12.75">
      <c r="A120" s="3"/>
      <c r="B120" s="20" t="s">
        <v>3</v>
      </c>
      <c r="C120" s="19"/>
      <c r="D120" s="19"/>
      <c r="E120" s="19"/>
      <c r="F120" s="19"/>
      <c r="G120" s="19"/>
      <c r="H120" s="19"/>
      <c r="I120" s="21"/>
      <c r="J120" s="8">
        <f t="shared" si="5"/>
        <v>0</v>
      </c>
    </row>
    <row r="121" spans="1:10" ht="12.75">
      <c r="A121" s="3"/>
      <c r="B121" s="20" t="s">
        <v>9</v>
      </c>
      <c r="C121" s="19"/>
      <c r="D121" s="19"/>
      <c r="E121" s="19"/>
      <c r="F121" s="19"/>
      <c r="G121" s="19"/>
      <c r="H121" s="19"/>
      <c r="I121" s="21"/>
      <c r="J121" s="8">
        <f t="shared" si="5"/>
        <v>0</v>
      </c>
    </row>
    <row r="122" spans="1:10" ht="12.75">
      <c r="A122" s="3"/>
      <c r="B122" s="20" t="s">
        <v>11</v>
      </c>
      <c r="C122" s="19"/>
      <c r="D122" s="19"/>
      <c r="E122" s="19"/>
      <c r="F122" s="19"/>
      <c r="G122" s="19"/>
      <c r="H122" s="19"/>
      <c r="I122" s="21"/>
      <c r="J122" s="8">
        <f t="shared" si="5"/>
        <v>0</v>
      </c>
    </row>
    <row r="123" spans="1:10" ht="12.75">
      <c r="A123" s="4"/>
      <c r="B123" s="5"/>
      <c r="C123" s="6"/>
      <c r="D123" s="6"/>
      <c r="E123" s="6"/>
      <c r="F123" s="6"/>
      <c r="G123" s="6"/>
      <c r="H123" s="6"/>
      <c r="I123" s="6"/>
      <c r="J123" s="1"/>
    </row>
    <row r="124" spans="1:10" ht="15.75">
      <c r="A124" s="13">
        <v>42979</v>
      </c>
      <c r="B124" s="14"/>
      <c r="C124" s="12"/>
      <c r="D124" s="12"/>
      <c r="E124" s="12"/>
      <c r="F124" s="12"/>
      <c r="G124" s="12"/>
      <c r="H124" s="12"/>
      <c r="I124" s="12"/>
      <c r="J124" s="7">
        <f>SUM(C124:I124)</f>
        <v>0</v>
      </c>
    </row>
    <row r="125" spans="1:10" ht="12.75">
      <c r="A125" s="3"/>
      <c r="B125" s="20" t="s">
        <v>7</v>
      </c>
      <c r="C125" s="19"/>
      <c r="D125" s="19"/>
      <c r="E125" s="19"/>
      <c r="F125" s="19"/>
      <c r="G125" s="19"/>
      <c r="H125" s="19"/>
      <c r="I125" s="21"/>
      <c r="J125" s="8">
        <f aca="true" t="shared" si="6" ref="J125:J137">SUM(C125:I125)</f>
        <v>0</v>
      </c>
    </row>
    <row r="126" spans="1:10" ht="12.75">
      <c r="A126" s="3"/>
      <c r="B126" s="20" t="s">
        <v>6</v>
      </c>
      <c r="C126" s="19"/>
      <c r="D126" s="19"/>
      <c r="E126" s="19"/>
      <c r="F126" s="19"/>
      <c r="G126" s="19"/>
      <c r="H126" s="19"/>
      <c r="I126" s="21"/>
      <c r="J126" s="8">
        <f t="shared" si="6"/>
        <v>0</v>
      </c>
    </row>
    <row r="127" spans="1:10" ht="12.75">
      <c r="A127" s="3"/>
      <c r="B127" s="20" t="s">
        <v>4</v>
      </c>
      <c r="C127" s="19"/>
      <c r="D127" s="19"/>
      <c r="E127" s="19"/>
      <c r="F127" s="19"/>
      <c r="G127" s="19"/>
      <c r="H127" s="19"/>
      <c r="I127" s="21"/>
      <c r="J127" s="8">
        <f t="shared" si="6"/>
        <v>0</v>
      </c>
    </row>
    <row r="128" spans="1:10" ht="12.75">
      <c r="A128" s="3"/>
      <c r="B128" s="20" t="s">
        <v>0</v>
      </c>
      <c r="C128" s="19"/>
      <c r="D128" s="19"/>
      <c r="E128" s="19"/>
      <c r="F128" s="19"/>
      <c r="G128" s="19"/>
      <c r="H128" s="19"/>
      <c r="I128" s="21"/>
      <c r="J128" s="8">
        <f t="shared" si="6"/>
        <v>0</v>
      </c>
    </row>
    <row r="129" spans="1:10" ht="12.75">
      <c r="A129" s="3"/>
      <c r="B129" s="20" t="s">
        <v>8</v>
      </c>
      <c r="C129" s="19"/>
      <c r="D129" s="19"/>
      <c r="E129" s="19"/>
      <c r="F129" s="19"/>
      <c r="G129" s="19"/>
      <c r="H129" s="19"/>
      <c r="I129" s="21"/>
      <c r="J129" s="8">
        <f t="shared" si="6"/>
        <v>0</v>
      </c>
    </row>
    <row r="130" spans="1:10" ht="12.75">
      <c r="A130" s="3"/>
      <c r="B130" s="20" t="s">
        <v>12</v>
      </c>
      <c r="C130" s="19"/>
      <c r="D130" s="19"/>
      <c r="E130" s="19"/>
      <c r="F130" s="19"/>
      <c r="G130" s="19"/>
      <c r="H130" s="19"/>
      <c r="I130" s="21"/>
      <c r="J130" s="8">
        <f t="shared" si="6"/>
        <v>0</v>
      </c>
    </row>
    <row r="131" spans="1:10" ht="12.75">
      <c r="A131" s="3"/>
      <c r="B131" s="20" t="s">
        <v>5</v>
      </c>
      <c r="C131" s="19"/>
      <c r="D131" s="19"/>
      <c r="E131" s="19"/>
      <c r="F131" s="19"/>
      <c r="G131" s="19"/>
      <c r="H131" s="19"/>
      <c r="I131" s="21"/>
      <c r="J131" s="8">
        <f t="shared" si="6"/>
        <v>0</v>
      </c>
    </row>
    <row r="132" spans="1:10" ht="12.75">
      <c r="A132" s="3"/>
      <c r="B132" s="20" t="s">
        <v>1</v>
      </c>
      <c r="C132" s="19"/>
      <c r="D132" s="19"/>
      <c r="E132" s="19"/>
      <c r="F132" s="19"/>
      <c r="G132" s="19"/>
      <c r="H132" s="19"/>
      <c r="I132" s="21"/>
      <c r="J132" s="8">
        <f t="shared" si="6"/>
        <v>0</v>
      </c>
    </row>
    <row r="133" spans="1:10" ht="12.75">
      <c r="A133" s="3"/>
      <c r="B133" s="20" t="s">
        <v>10</v>
      </c>
      <c r="C133" s="19"/>
      <c r="D133" s="19"/>
      <c r="E133" s="19"/>
      <c r="F133" s="19"/>
      <c r="G133" s="19"/>
      <c r="H133" s="19"/>
      <c r="I133" s="21"/>
      <c r="J133" s="8">
        <f t="shared" si="6"/>
        <v>0</v>
      </c>
    </row>
    <row r="134" spans="1:10" ht="12.75">
      <c r="A134" s="3"/>
      <c r="B134" s="20" t="s">
        <v>2</v>
      </c>
      <c r="C134" s="19"/>
      <c r="D134" s="19"/>
      <c r="E134" s="19"/>
      <c r="F134" s="19"/>
      <c r="G134" s="19"/>
      <c r="H134" s="19"/>
      <c r="I134" s="21"/>
      <c r="J134" s="8">
        <f t="shared" si="6"/>
        <v>0</v>
      </c>
    </row>
    <row r="135" spans="1:10" ht="12.75">
      <c r="A135" s="3"/>
      <c r="B135" s="20" t="s">
        <v>3</v>
      </c>
      <c r="C135" s="19"/>
      <c r="D135" s="19"/>
      <c r="E135" s="19"/>
      <c r="F135" s="19"/>
      <c r="G135" s="19"/>
      <c r="H135" s="19"/>
      <c r="I135" s="21"/>
      <c r="J135" s="8">
        <f t="shared" si="6"/>
        <v>0</v>
      </c>
    </row>
    <row r="136" spans="1:10" ht="12.75">
      <c r="A136" s="3"/>
      <c r="B136" s="20" t="s">
        <v>9</v>
      </c>
      <c r="C136" s="19"/>
      <c r="D136" s="19"/>
      <c r="E136" s="19"/>
      <c r="F136" s="19"/>
      <c r="G136" s="19"/>
      <c r="H136" s="19"/>
      <c r="I136" s="21"/>
      <c r="J136" s="8">
        <f t="shared" si="6"/>
        <v>0</v>
      </c>
    </row>
    <row r="137" spans="1:10" ht="12.75">
      <c r="A137" s="3"/>
      <c r="B137" s="20" t="s">
        <v>11</v>
      </c>
      <c r="C137" s="19"/>
      <c r="D137" s="19"/>
      <c r="E137" s="19"/>
      <c r="F137" s="19"/>
      <c r="G137" s="19"/>
      <c r="H137" s="19"/>
      <c r="I137" s="21"/>
      <c r="J137" s="8">
        <f t="shared" si="6"/>
        <v>0</v>
      </c>
    </row>
    <row r="138" spans="1:10" ht="12.75">
      <c r="A138" s="4"/>
      <c r="B138" s="5"/>
      <c r="C138" s="6"/>
      <c r="D138" s="6"/>
      <c r="E138" s="6"/>
      <c r="F138" s="6"/>
      <c r="G138" s="6"/>
      <c r="H138" s="6"/>
      <c r="I138" s="6"/>
      <c r="J138" s="1"/>
    </row>
    <row r="139" spans="1:10" ht="15.75">
      <c r="A139" s="13">
        <v>43009</v>
      </c>
      <c r="B139" s="14"/>
      <c r="C139" s="12"/>
      <c r="D139" s="12"/>
      <c r="E139" s="12"/>
      <c r="F139" s="12"/>
      <c r="G139" s="12"/>
      <c r="H139" s="12"/>
      <c r="I139" s="12"/>
      <c r="J139" s="7">
        <f>SUM(C139:I139)</f>
        <v>0</v>
      </c>
    </row>
    <row r="140" spans="1:10" ht="12.75">
      <c r="A140" s="3"/>
      <c r="B140" s="20" t="s">
        <v>7</v>
      </c>
      <c r="C140" s="19"/>
      <c r="D140" s="19"/>
      <c r="E140" s="19"/>
      <c r="F140" s="19"/>
      <c r="G140" s="19"/>
      <c r="H140" s="19"/>
      <c r="I140" s="21"/>
      <c r="J140" s="8">
        <f aca="true" t="shared" si="7" ref="J140:J152">SUM(C140:I140)</f>
        <v>0</v>
      </c>
    </row>
    <row r="141" spans="1:10" ht="12.75">
      <c r="A141" s="3"/>
      <c r="B141" s="20" t="s">
        <v>6</v>
      </c>
      <c r="C141" s="19"/>
      <c r="D141" s="19"/>
      <c r="E141" s="19"/>
      <c r="F141" s="19"/>
      <c r="G141" s="19"/>
      <c r="H141" s="19"/>
      <c r="I141" s="21"/>
      <c r="J141" s="8">
        <f t="shared" si="7"/>
        <v>0</v>
      </c>
    </row>
    <row r="142" spans="1:10" ht="12.75">
      <c r="A142" s="3"/>
      <c r="B142" s="20" t="s">
        <v>4</v>
      </c>
      <c r="C142" s="19"/>
      <c r="D142" s="19"/>
      <c r="E142" s="19"/>
      <c r="F142" s="19"/>
      <c r="G142" s="19"/>
      <c r="H142" s="19"/>
      <c r="I142" s="21"/>
      <c r="J142" s="8">
        <f t="shared" si="7"/>
        <v>0</v>
      </c>
    </row>
    <row r="143" spans="1:10" ht="12.75">
      <c r="A143" s="3"/>
      <c r="B143" s="20" t="s">
        <v>0</v>
      </c>
      <c r="C143" s="19"/>
      <c r="D143" s="19"/>
      <c r="E143" s="19"/>
      <c r="F143" s="19"/>
      <c r="G143" s="19"/>
      <c r="H143" s="19"/>
      <c r="I143" s="21"/>
      <c r="J143" s="8">
        <f t="shared" si="7"/>
        <v>0</v>
      </c>
    </row>
    <row r="144" spans="1:10" ht="12.75">
      <c r="A144" s="3"/>
      <c r="B144" s="20" t="s">
        <v>8</v>
      </c>
      <c r="C144" s="19"/>
      <c r="D144" s="19"/>
      <c r="E144" s="19"/>
      <c r="F144" s="19"/>
      <c r="G144" s="19"/>
      <c r="H144" s="19"/>
      <c r="I144" s="21"/>
      <c r="J144" s="8">
        <f t="shared" si="7"/>
        <v>0</v>
      </c>
    </row>
    <row r="145" spans="1:10" ht="12.75">
      <c r="A145" s="3"/>
      <c r="B145" s="20" t="s">
        <v>12</v>
      </c>
      <c r="C145" s="19"/>
      <c r="D145" s="19"/>
      <c r="E145" s="19"/>
      <c r="F145" s="19"/>
      <c r="G145" s="19"/>
      <c r="H145" s="19"/>
      <c r="I145" s="21"/>
      <c r="J145" s="8">
        <f t="shared" si="7"/>
        <v>0</v>
      </c>
    </row>
    <row r="146" spans="1:10" ht="12.75">
      <c r="A146" s="3"/>
      <c r="B146" s="20" t="s">
        <v>5</v>
      </c>
      <c r="C146" s="19"/>
      <c r="D146" s="19"/>
      <c r="E146" s="19"/>
      <c r="F146" s="19"/>
      <c r="G146" s="19"/>
      <c r="H146" s="19"/>
      <c r="I146" s="21"/>
      <c r="J146" s="8">
        <f t="shared" si="7"/>
        <v>0</v>
      </c>
    </row>
    <row r="147" spans="1:10" ht="12.75">
      <c r="A147" s="3"/>
      <c r="B147" s="20" t="s">
        <v>1</v>
      </c>
      <c r="C147" s="19"/>
      <c r="D147" s="19"/>
      <c r="E147" s="19"/>
      <c r="F147" s="19"/>
      <c r="G147" s="19"/>
      <c r="H147" s="19"/>
      <c r="I147" s="21"/>
      <c r="J147" s="8">
        <f t="shared" si="7"/>
        <v>0</v>
      </c>
    </row>
    <row r="148" spans="1:10" ht="12.75">
      <c r="A148" s="3"/>
      <c r="B148" s="20" t="s">
        <v>10</v>
      </c>
      <c r="C148" s="19"/>
      <c r="D148" s="19"/>
      <c r="E148" s="19"/>
      <c r="F148" s="19"/>
      <c r="G148" s="19"/>
      <c r="H148" s="19"/>
      <c r="I148" s="21"/>
      <c r="J148" s="8">
        <f t="shared" si="7"/>
        <v>0</v>
      </c>
    </row>
    <row r="149" spans="1:10" ht="12.75">
      <c r="A149" s="3"/>
      <c r="B149" s="20" t="s">
        <v>2</v>
      </c>
      <c r="C149" s="19"/>
      <c r="D149" s="19"/>
      <c r="E149" s="19"/>
      <c r="F149" s="19"/>
      <c r="G149" s="19"/>
      <c r="H149" s="19"/>
      <c r="I149" s="21"/>
      <c r="J149" s="8">
        <f t="shared" si="7"/>
        <v>0</v>
      </c>
    </row>
    <row r="150" spans="1:10" ht="12.75">
      <c r="A150" s="3"/>
      <c r="B150" s="20" t="s">
        <v>3</v>
      </c>
      <c r="C150" s="19"/>
      <c r="D150" s="19"/>
      <c r="E150" s="19"/>
      <c r="F150" s="19"/>
      <c r="G150" s="19"/>
      <c r="H150" s="19"/>
      <c r="I150" s="21"/>
      <c r="J150" s="8">
        <f t="shared" si="7"/>
        <v>0</v>
      </c>
    </row>
    <row r="151" spans="1:10" ht="12.75">
      <c r="A151" s="3"/>
      <c r="B151" s="20" t="s">
        <v>9</v>
      </c>
      <c r="C151" s="19"/>
      <c r="D151" s="19"/>
      <c r="E151" s="19"/>
      <c r="F151" s="19"/>
      <c r="G151" s="19"/>
      <c r="H151" s="19"/>
      <c r="I151" s="21"/>
      <c r="J151" s="8">
        <f t="shared" si="7"/>
        <v>0</v>
      </c>
    </row>
    <row r="152" spans="1:10" ht="12.75">
      <c r="A152" s="3"/>
      <c r="B152" s="20" t="s">
        <v>11</v>
      </c>
      <c r="C152" s="19"/>
      <c r="D152" s="19"/>
      <c r="E152" s="19"/>
      <c r="F152" s="19"/>
      <c r="G152" s="19"/>
      <c r="H152" s="19"/>
      <c r="I152" s="21"/>
      <c r="J152" s="8">
        <f t="shared" si="7"/>
        <v>0</v>
      </c>
    </row>
    <row r="153" spans="1:10" ht="12.75">
      <c r="A153" s="4"/>
      <c r="B153" s="5"/>
      <c r="C153" s="6"/>
      <c r="D153" s="6"/>
      <c r="E153" s="6"/>
      <c r="F153" s="6"/>
      <c r="G153" s="6"/>
      <c r="H153" s="6"/>
      <c r="I153" s="6"/>
      <c r="J153" s="1"/>
    </row>
    <row r="154" spans="1:10" ht="15.75">
      <c r="A154" s="13">
        <v>43040</v>
      </c>
      <c r="B154" s="14"/>
      <c r="C154" s="12"/>
      <c r="D154" s="12"/>
      <c r="E154" s="12"/>
      <c r="F154" s="12"/>
      <c r="G154" s="12"/>
      <c r="H154" s="12"/>
      <c r="I154" s="12"/>
      <c r="J154" s="7">
        <f>SUM(C154:I154)</f>
        <v>0</v>
      </c>
    </row>
    <row r="155" spans="1:10" ht="12.75">
      <c r="A155" s="3"/>
      <c r="B155" s="20" t="s">
        <v>7</v>
      </c>
      <c r="C155" s="19"/>
      <c r="D155" s="19"/>
      <c r="E155" s="19"/>
      <c r="F155" s="19"/>
      <c r="G155" s="19"/>
      <c r="H155" s="19"/>
      <c r="I155" s="21"/>
      <c r="J155" s="8">
        <f aca="true" t="shared" si="8" ref="J155:J167">SUM(C155:I155)</f>
        <v>0</v>
      </c>
    </row>
    <row r="156" spans="1:10" ht="12.75">
      <c r="A156" s="3"/>
      <c r="B156" s="20" t="s">
        <v>6</v>
      </c>
      <c r="C156" s="19"/>
      <c r="D156" s="19"/>
      <c r="E156" s="19"/>
      <c r="F156" s="19"/>
      <c r="G156" s="19"/>
      <c r="H156" s="19"/>
      <c r="I156" s="21"/>
      <c r="J156" s="8">
        <f t="shared" si="8"/>
        <v>0</v>
      </c>
    </row>
    <row r="157" spans="1:10" ht="12.75">
      <c r="A157" s="3"/>
      <c r="B157" s="20" t="s">
        <v>4</v>
      </c>
      <c r="C157" s="19"/>
      <c r="D157" s="19"/>
      <c r="E157" s="19"/>
      <c r="F157" s="19"/>
      <c r="G157" s="19"/>
      <c r="H157" s="19"/>
      <c r="I157" s="21"/>
      <c r="J157" s="8">
        <f t="shared" si="8"/>
        <v>0</v>
      </c>
    </row>
    <row r="158" spans="1:10" ht="12.75">
      <c r="A158" s="3"/>
      <c r="B158" s="20" t="s">
        <v>0</v>
      </c>
      <c r="C158" s="19"/>
      <c r="D158" s="19"/>
      <c r="E158" s="19"/>
      <c r="F158" s="19"/>
      <c r="G158" s="19"/>
      <c r="H158" s="19"/>
      <c r="I158" s="21"/>
      <c r="J158" s="8">
        <f t="shared" si="8"/>
        <v>0</v>
      </c>
    </row>
    <row r="159" spans="1:10" ht="12.75">
      <c r="A159" s="3"/>
      <c r="B159" s="20" t="s">
        <v>8</v>
      </c>
      <c r="C159" s="19"/>
      <c r="D159" s="19"/>
      <c r="E159" s="19"/>
      <c r="F159" s="19"/>
      <c r="G159" s="19"/>
      <c r="H159" s="19"/>
      <c r="I159" s="21"/>
      <c r="J159" s="8">
        <f t="shared" si="8"/>
        <v>0</v>
      </c>
    </row>
    <row r="160" spans="1:10" ht="12.75">
      <c r="A160" s="3"/>
      <c r="B160" s="20" t="s">
        <v>12</v>
      </c>
      <c r="C160" s="19"/>
      <c r="D160" s="19"/>
      <c r="E160" s="19"/>
      <c r="F160" s="19"/>
      <c r="G160" s="19"/>
      <c r="H160" s="19"/>
      <c r="I160" s="21"/>
      <c r="J160" s="8">
        <f t="shared" si="8"/>
        <v>0</v>
      </c>
    </row>
    <row r="161" spans="1:10" ht="12.75">
      <c r="A161" s="3"/>
      <c r="B161" s="20" t="s">
        <v>5</v>
      </c>
      <c r="C161" s="19"/>
      <c r="D161" s="19"/>
      <c r="E161" s="19"/>
      <c r="F161" s="19"/>
      <c r="G161" s="19"/>
      <c r="H161" s="19"/>
      <c r="I161" s="21"/>
      <c r="J161" s="8">
        <f t="shared" si="8"/>
        <v>0</v>
      </c>
    </row>
    <row r="162" spans="1:10" ht="12.75">
      <c r="A162" s="3"/>
      <c r="B162" s="20" t="s">
        <v>1</v>
      </c>
      <c r="C162" s="19"/>
      <c r="D162" s="19"/>
      <c r="E162" s="19"/>
      <c r="F162" s="19"/>
      <c r="G162" s="19"/>
      <c r="H162" s="19"/>
      <c r="I162" s="21"/>
      <c r="J162" s="8">
        <f t="shared" si="8"/>
        <v>0</v>
      </c>
    </row>
    <row r="163" spans="1:10" ht="12.75">
      <c r="A163" s="3"/>
      <c r="B163" s="20" t="s">
        <v>10</v>
      </c>
      <c r="C163" s="19"/>
      <c r="D163" s="19"/>
      <c r="E163" s="19"/>
      <c r="F163" s="19"/>
      <c r="G163" s="19"/>
      <c r="H163" s="19"/>
      <c r="I163" s="21"/>
      <c r="J163" s="8">
        <f t="shared" si="8"/>
        <v>0</v>
      </c>
    </row>
    <row r="164" spans="1:10" ht="12.75">
      <c r="A164" s="3"/>
      <c r="B164" s="20" t="s">
        <v>2</v>
      </c>
      <c r="C164" s="19"/>
      <c r="D164" s="19"/>
      <c r="E164" s="19"/>
      <c r="F164" s="19"/>
      <c r="G164" s="19"/>
      <c r="H164" s="19"/>
      <c r="I164" s="21"/>
      <c r="J164" s="8">
        <f t="shared" si="8"/>
        <v>0</v>
      </c>
    </row>
    <row r="165" spans="1:10" ht="12.75">
      <c r="A165" s="3"/>
      <c r="B165" s="20" t="s">
        <v>3</v>
      </c>
      <c r="C165" s="19"/>
      <c r="D165" s="19"/>
      <c r="E165" s="19"/>
      <c r="F165" s="19"/>
      <c r="G165" s="19"/>
      <c r="H165" s="19"/>
      <c r="I165" s="21"/>
      <c r="J165" s="8">
        <f t="shared" si="8"/>
        <v>0</v>
      </c>
    </row>
    <row r="166" spans="1:10" ht="12.75">
      <c r="A166" s="3"/>
      <c r="B166" s="20" t="s">
        <v>9</v>
      </c>
      <c r="C166" s="19"/>
      <c r="D166" s="19"/>
      <c r="E166" s="19"/>
      <c r="F166" s="19"/>
      <c r="G166" s="19"/>
      <c r="H166" s="19"/>
      <c r="I166" s="21"/>
      <c r="J166" s="8">
        <f t="shared" si="8"/>
        <v>0</v>
      </c>
    </row>
    <row r="167" spans="1:10" ht="12.75">
      <c r="A167" s="3"/>
      <c r="B167" s="20" t="s">
        <v>11</v>
      </c>
      <c r="C167" s="19"/>
      <c r="D167" s="19"/>
      <c r="E167" s="19"/>
      <c r="F167" s="19"/>
      <c r="G167" s="19"/>
      <c r="H167" s="19"/>
      <c r="I167" s="21"/>
      <c r="J167" s="8">
        <f t="shared" si="8"/>
        <v>0</v>
      </c>
    </row>
    <row r="168" spans="1:10" ht="12.75">
      <c r="A168" s="4"/>
      <c r="B168" s="5"/>
      <c r="C168" s="6"/>
      <c r="D168" s="6"/>
      <c r="E168" s="6"/>
      <c r="F168" s="6"/>
      <c r="G168" s="6"/>
      <c r="H168" s="6"/>
      <c r="I168" s="6"/>
      <c r="J168" s="1"/>
    </row>
    <row r="169" spans="1:10" ht="15.75">
      <c r="A169" s="13">
        <v>43070</v>
      </c>
      <c r="B169" s="14"/>
      <c r="C169" s="12"/>
      <c r="D169" s="12"/>
      <c r="E169" s="12"/>
      <c r="F169" s="12"/>
      <c r="G169" s="12"/>
      <c r="H169" s="12"/>
      <c r="I169" s="12"/>
      <c r="J169" s="7">
        <f>SUM(C169:I169)</f>
        <v>0</v>
      </c>
    </row>
    <row r="170" spans="1:10" ht="12.75">
      <c r="A170" s="3"/>
      <c r="B170" s="20" t="s">
        <v>7</v>
      </c>
      <c r="C170" s="19"/>
      <c r="D170" s="19"/>
      <c r="E170" s="19"/>
      <c r="F170" s="19"/>
      <c r="G170" s="19"/>
      <c r="H170" s="19"/>
      <c r="I170" s="21"/>
      <c r="J170" s="22">
        <f aca="true" t="shared" si="9" ref="J170:J182">SUM(C170:I170)</f>
        <v>0</v>
      </c>
    </row>
    <row r="171" spans="1:10" ht="12.75">
      <c r="A171" s="3"/>
      <c r="B171" s="20" t="s">
        <v>6</v>
      </c>
      <c r="C171" s="19"/>
      <c r="D171" s="19"/>
      <c r="E171" s="19"/>
      <c r="F171" s="19"/>
      <c r="G171" s="19"/>
      <c r="H171" s="19"/>
      <c r="I171" s="21"/>
      <c r="J171" s="22">
        <f t="shared" si="9"/>
        <v>0</v>
      </c>
    </row>
    <row r="172" spans="1:10" ht="12.75">
      <c r="A172" s="3"/>
      <c r="B172" s="20" t="s">
        <v>4</v>
      </c>
      <c r="C172" s="19"/>
      <c r="D172" s="19"/>
      <c r="E172" s="19"/>
      <c r="F172" s="19"/>
      <c r="G172" s="19"/>
      <c r="H172" s="19"/>
      <c r="I172" s="21"/>
      <c r="J172" s="22">
        <f t="shared" si="9"/>
        <v>0</v>
      </c>
    </row>
    <row r="173" spans="1:10" ht="12.75">
      <c r="A173" s="3"/>
      <c r="B173" s="20" t="s">
        <v>0</v>
      </c>
      <c r="C173" s="19"/>
      <c r="D173" s="19"/>
      <c r="E173" s="19"/>
      <c r="F173" s="19"/>
      <c r="G173" s="19"/>
      <c r="H173" s="19"/>
      <c r="I173" s="21"/>
      <c r="J173" s="22">
        <f t="shared" si="9"/>
        <v>0</v>
      </c>
    </row>
    <row r="174" spans="1:10" ht="12.75">
      <c r="A174" s="3"/>
      <c r="B174" s="20" t="s">
        <v>8</v>
      </c>
      <c r="C174" s="19"/>
      <c r="D174" s="19"/>
      <c r="E174" s="19"/>
      <c r="F174" s="19"/>
      <c r="G174" s="19"/>
      <c r="H174" s="19"/>
      <c r="I174" s="21"/>
      <c r="J174" s="22">
        <f t="shared" si="9"/>
        <v>0</v>
      </c>
    </row>
    <row r="175" spans="1:10" ht="12.75">
      <c r="A175" s="3"/>
      <c r="B175" s="20" t="s">
        <v>12</v>
      </c>
      <c r="C175" s="19"/>
      <c r="D175" s="19"/>
      <c r="E175" s="19"/>
      <c r="F175" s="19"/>
      <c r="G175" s="19"/>
      <c r="H175" s="19"/>
      <c r="I175" s="21"/>
      <c r="J175" s="22">
        <f t="shared" si="9"/>
        <v>0</v>
      </c>
    </row>
    <row r="176" spans="1:10" ht="12.75">
      <c r="A176" s="3"/>
      <c r="B176" s="20" t="s">
        <v>5</v>
      </c>
      <c r="C176" s="19"/>
      <c r="D176" s="19"/>
      <c r="E176" s="19"/>
      <c r="F176" s="19"/>
      <c r="G176" s="19"/>
      <c r="H176" s="19"/>
      <c r="I176" s="21"/>
      <c r="J176" s="22">
        <f t="shared" si="9"/>
        <v>0</v>
      </c>
    </row>
    <row r="177" spans="1:10" ht="12.75">
      <c r="A177" s="3"/>
      <c r="B177" s="20" t="s">
        <v>1</v>
      </c>
      <c r="C177" s="19"/>
      <c r="D177" s="19"/>
      <c r="E177" s="19"/>
      <c r="F177" s="19"/>
      <c r="G177" s="19"/>
      <c r="H177" s="19"/>
      <c r="I177" s="21"/>
      <c r="J177" s="22">
        <f t="shared" si="9"/>
        <v>0</v>
      </c>
    </row>
    <row r="178" spans="1:10" ht="12.75">
      <c r="A178" s="3"/>
      <c r="B178" s="20" t="s">
        <v>10</v>
      </c>
      <c r="C178" s="19"/>
      <c r="D178" s="19"/>
      <c r="E178" s="19"/>
      <c r="F178" s="19"/>
      <c r="G178" s="19"/>
      <c r="H178" s="19"/>
      <c r="I178" s="21"/>
      <c r="J178" s="22">
        <f t="shared" si="9"/>
        <v>0</v>
      </c>
    </row>
    <row r="179" spans="1:10" ht="12.75">
      <c r="A179" s="3"/>
      <c r="B179" s="20" t="s">
        <v>2</v>
      </c>
      <c r="C179" s="19"/>
      <c r="D179" s="19"/>
      <c r="E179" s="19"/>
      <c r="F179" s="19"/>
      <c r="G179" s="19"/>
      <c r="H179" s="19"/>
      <c r="I179" s="21"/>
      <c r="J179" s="22">
        <f t="shared" si="9"/>
        <v>0</v>
      </c>
    </row>
    <row r="180" spans="1:10" ht="12.75">
      <c r="A180" s="3"/>
      <c r="B180" s="20" t="s">
        <v>3</v>
      </c>
      <c r="C180" s="19"/>
      <c r="D180" s="19"/>
      <c r="E180" s="19"/>
      <c r="F180" s="19"/>
      <c r="G180" s="19"/>
      <c r="H180" s="19"/>
      <c r="I180" s="21"/>
      <c r="J180" s="22">
        <f t="shared" si="9"/>
        <v>0</v>
      </c>
    </row>
    <row r="181" spans="1:10" ht="12.75">
      <c r="A181" s="3"/>
      <c r="B181" s="20" t="s">
        <v>9</v>
      </c>
      <c r="C181" s="19"/>
      <c r="D181" s="19"/>
      <c r="E181" s="19"/>
      <c r="F181" s="19"/>
      <c r="G181" s="19"/>
      <c r="H181" s="19"/>
      <c r="I181" s="21"/>
      <c r="J181" s="22">
        <f t="shared" si="9"/>
        <v>0</v>
      </c>
    </row>
    <row r="182" spans="1:10" ht="12.75">
      <c r="A182" s="3"/>
      <c r="B182" s="20" t="s">
        <v>11</v>
      </c>
      <c r="C182" s="19"/>
      <c r="D182" s="19"/>
      <c r="E182" s="19"/>
      <c r="F182" s="19"/>
      <c r="G182" s="19"/>
      <c r="H182" s="19"/>
      <c r="I182" s="21"/>
      <c r="J182" s="22">
        <f t="shared" si="9"/>
        <v>0</v>
      </c>
    </row>
    <row r="183" spans="1:10" ht="13.5" thickBot="1">
      <c r="A183" s="4"/>
      <c r="B183" s="5"/>
      <c r="C183" s="6"/>
      <c r="D183" s="6"/>
      <c r="E183" s="6"/>
      <c r="F183" s="6"/>
      <c r="G183" s="6"/>
      <c r="H183" s="6"/>
      <c r="I183" s="6"/>
      <c r="J183" s="10"/>
    </row>
    <row r="184" spans="1:10" ht="17.25" thickBot="1" thickTop="1">
      <c r="A184" s="15" t="s">
        <v>15</v>
      </c>
      <c r="B184" s="16"/>
      <c r="C184" s="11">
        <v>17074588</v>
      </c>
      <c r="D184" s="11">
        <v>118936</v>
      </c>
      <c r="E184" s="11">
        <v>550870</v>
      </c>
      <c r="F184" s="11">
        <v>728236</v>
      </c>
      <c r="G184" s="11">
        <v>182652</v>
      </c>
      <c r="H184" s="11">
        <v>29713</v>
      </c>
      <c r="I184" s="11">
        <v>1277796</v>
      </c>
      <c r="J184" s="11">
        <f>J169+J154+J139+J124+J109+J94+J79+J64+J49+J34+J19+J4</f>
        <v>19962791</v>
      </c>
    </row>
    <row r="185" ht="13.5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Freire</dc:creator>
  <cp:keywords/>
  <dc:description/>
  <cp:lastModifiedBy>Karine Ganemian</cp:lastModifiedBy>
  <cp:lastPrinted>2012-02-10T19:00:47Z</cp:lastPrinted>
  <dcterms:created xsi:type="dcterms:W3CDTF">2009-03-20T15:28:55Z</dcterms:created>
  <dcterms:modified xsi:type="dcterms:W3CDTF">2017-08-11T19:48:34Z</dcterms:modified>
  <cp:category/>
  <cp:version/>
  <cp:contentType/>
  <cp:contentStatus/>
</cp:coreProperties>
</file>