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70" windowWidth="11790" windowHeight="6555" activeTab="0"/>
  </bookViews>
  <sheets>
    <sheet name="Tabla dinámica resúmen" sheetId="1" r:id="rId1"/>
    <sheet name="Gráfico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<sst xmlns="http://schemas.openxmlformats.org/spreadsheetml/2006/main" count="167" uniqueCount="23">
  <si>
    <t>Cufré</t>
  </si>
  <si>
    <t>Mercedes</t>
  </si>
  <si>
    <t>Paso del Puerto</t>
  </si>
  <si>
    <t>Queguay</t>
  </si>
  <si>
    <t>Centenario</t>
  </si>
  <si>
    <t>Manuel Díaz</t>
  </si>
  <si>
    <t>Cebollatí</t>
  </si>
  <si>
    <t>Capilla de Cella</t>
  </si>
  <si>
    <t>Garzón</t>
  </si>
  <si>
    <t>Santa Lucía</t>
  </si>
  <si>
    <t>Pando</t>
  </si>
  <si>
    <t>Solís</t>
  </si>
  <si>
    <t>La Barra</t>
  </si>
  <si>
    <t>Peaje</t>
  </si>
  <si>
    <t>Mes</t>
  </si>
  <si>
    <t>Total general</t>
  </si>
  <si>
    <t>Categoría 01</t>
  </si>
  <si>
    <t>Categoría 02</t>
  </si>
  <si>
    <t>Categoría 03</t>
  </si>
  <si>
    <t>Categoría 04</t>
  </si>
  <si>
    <t>Categoría 05</t>
  </si>
  <si>
    <t>Categoría 06</t>
  </si>
  <si>
    <t>Categoría 07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</si>
</sst>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 * #,##0_ ;_ * \-#,##0_ ;_ * &quot;-&quot;??_ ;_ @_ "/>
    <numFmt numFmtId="179" formatCode="_ * #,##0.000_ ;_ * \-#,##0.000_ ;_ * &quot;-&quot;??_ ;_ @_ "/>
    <numFmt numFmtId="180" formatCode="_ * #,##0.0_ ;_ * \-#,##0.0_ ;_ * &quot;-&quot;??_ ;_ @_ "/>
    <numFmt numFmtId="181" formatCode="0.000"/>
    <numFmt numFmtId="182" formatCode="0.0"/>
    <numFmt numFmtId="183" formatCode="mmmm\-yyyy"/>
    <numFmt numFmtId="184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left"/>
    </xf>
    <xf numFmtId="183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171" fontId="0" fillId="0" borderId="0" xfId="48" applyAlignment="1">
      <alignment/>
    </xf>
    <xf numFmtId="0" fontId="0" fillId="0" borderId="0" xfId="0" applyFill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9" fillId="33" borderId="0" xfId="0" applyNumberFormat="1" applyFont="1" applyFill="1" applyAlignment="1">
      <alignment horizontal="right"/>
    </xf>
    <xf numFmtId="183" fontId="9" fillId="33" borderId="11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183" fontId="8" fillId="0" borderId="14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35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numFmt numFmtId="3" formatCode="#,##0"/>
      <border/>
    </dxf>
    <dxf>
      <font>
        <sz val="12"/>
      </font>
      <border/>
    </dxf>
    <dxf>
      <border>
        <right>
          <color rgb="FF000000"/>
        </right>
      </border>
    </dxf>
    <dxf>
      <font>
        <b/>
        <sz val="12"/>
        <color rgb="FFFFFFFF"/>
      </font>
      <numFmt numFmtId="183" formatCode="mmmm\-yyyy"/>
      <fill>
        <patternFill patternType="solid">
          <fgColor rgb="FF000080"/>
          <bgColor indexed="64"/>
        </patternFill>
      </fill>
      <alignment horizontal="left" readingOrder="0"/>
      <border/>
    </dxf>
    <dxf>
      <font>
        <b/>
        <sz val="12"/>
        <color rgb="FFFFFFFF"/>
      </font>
      <numFmt numFmtId="3" formatCode="#,##0"/>
      <fill>
        <patternFill patternType="solid">
          <fgColor rgb="FF000080"/>
          <bgColor indexed="64"/>
        </patternFill>
      </fill>
      <alignment horizontal="righ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dinámica resúmen!Tabla dinámica1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Categoría 01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2933910</c:v>
              </c:pt>
              <c:pt idx="1">
                <c:v>53458</c:v>
              </c:pt>
              <c:pt idx="2">
                <c:v>34715</c:v>
              </c:pt>
              <c:pt idx="3">
                <c:v>42846</c:v>
              </c:pt>
              <c:pt idx="4">
                <c:v>151040</c:v>
              </c:pt>
              <c:pt idx="5">
                <c:v>186638</c:v>
              </c:pt>
              <c:pt idx="6">
                <c:v>342662</c:v>
              </c:pt>
              <c:pt idx="7">
                <c:v>45714</c:v>
              </c:pt>
              <c:pt idx="8">
                <c:v>107249</c:v>
              </c:pt>
              <c:pt idx="9">
                <c:v>1062119</c:v>
              </c:pt>
              <c:pt idx="10">
                <c:v>49016</c:v>
              </c:pt>
              <c:pt idx="11">
                <c:v>68273</c:v>
              </c:pt>
              <c:pt idx="12">
                <c:v>130537</c:v>
              </c:pt>
              <c:pt idx="13">
                <c:v>659643</c:v>
              </c:pt>
              <c:pt idx="15">
                <c:v>2117211</c:v>
              </c:pt>
              <c:pt idx="16">
                <c:v>31468</c:v>
              </c:pt>
              <c:pt idx="17">
                <c:v>34953</c:v>
              </c:pt>
              <c:pt idx="18">
                <c:v>39302</c:v>
              </c:pt>
              <c:pt idx="19">
                <c:v>130935</c:v>
              </c:pt>
              <c:pt idx="20">
                <c:v>103215</c:v>
              </c:pt>
              <c:pt idx="21">
                <c:v>334698</c:v>
              </c:pt>
              <c:pt idx="22">
                <c:v>41604</c:v>
              </c:pt>
              <c:pt idx="23">
                <c:v>91927</c:v>
              </c:pt>
              <c:pt idx="24">
                <c:v>735309</c:v>
              </c:pt>
              <c:pt idx="25">
                <c:v>40926</c:v>
              </c:pt>
              <c:pt idx="26">
                <c:v>62028</c:v>
              </c:pt>
              <c:pt idx="27">
                <c:v>68630</c:v>
              </c:pt>
              <c:pt idx="28">
                <c:v>402216</c:v>
              </c:pt>
              <c:pt idx="30">
                <c:v>2160588</c:v>
              </c:pt>
              <c:pt idx="31">
                <c:v>31468</c:v>
              </c:pt>
              <c:pt idx="32">
                <c:v>35537</c:v>
              </c:pt>
              <c:pt idx="33">
                <c:v>47284</c:v>
              </c:pt>
              <c:pt idx="34">
                <c:v>137443</c:v>
              </c:pt>
              <c:pt idx="35">
                <c:v>105170</c:v>
              </c:pt>
              <c:pt idx="36">
                <c:v>359277</c:v>
              </c:pt>
              <c:pt idx="37">
                <c:v>43791</c:v>
              </c:pt>
              <c:pt idx="38">
                <c:v>94128</c:v>
              </c:pt>
              <c:pt idx="39">
                <c:v>717240</c:v>
              </c:pt>
              <c:pt idx="40">
                <c:v>42701</c:v>
              </c:pt>
              <c:pt idx="41">
                <c:v>70182</c:v>
              </c:pt>
              <c:pt idx="42">
                <c:v>106851</c:v>
              </c:pt>
              <c:pt idx="43">
                <c:v>369516</c:v>
              </c:pt>
              <c:pt idx="45">
                <c:v>1965353</c:v>
              </c:pt>
              <c:pt idx="46">
                <c:v>25215</c:v>
              </c:pt>
              <c:pt idx="47">
                <c:v>46109</c:v>
              </c:pt>
              <c:pt idx="48">
                <c:v>47396</c:v>
              </c:pt>
              <c:pt idx="49">
                <c:v>135192</c:v>
              </c:pt>
              <c:pt idx="50">
                <c:v>93714</c:v>
              </c:pt>
              <c:pt idx="51">
                <c:v>354355</c:v>
              </c:pt>
              <c:pt idx="52">
                <c:v>40604</c:v>
              </c:pt>
              <c:pt idx="53">
                <c:v>93995</c:v>
              </c:pt>
              <c:pt idx="54">
                <c:v>601412</c:v>
              </c:pt>
              <c:pt idx="55">
                <c:v>54682</c:v>
              </c:pt>
              <c:pt idx="56">
                <c:v>79036</c:v>
              </c:pt>
              <c:pt idx="57">
                <c:v>98089</c:v>
              </c:pt>
              <c:pt idx="58">
                <c:v>295554</c:v>
              </c:pt>
              <c:pt idx="60">
                <c:v>1664334</c:v>
              </c:pt>
              <c:pt idx="61">
                <c:v>17810</c:v>
              </c:pt>
              <c:pt idx="62">
                <c:v>30195</c:v>
              </c:pt>
              <c:pt idx="63">
                <c:v>37896</c:v>
              </c:pt>
              <c:pt idx="64">
                <c:v>117406</c:v>
              </c:pt>
              <c:pt idx="65">
                <c:v>55752</c:v>
              </c:pt>
              <c:pt idx="66">
                <c:v>337914</c:v>
              </c:pt>
              <c:pt idx="67">
                <c:v>34117</c:v>
              </c:pt>
              <c:pt idx="68">
                <c:v>75302</c:v>
              </c:pt>
              <c:pt idx="69">
                <c:v>548120</c:v>
              </c:pt>
              <c:pt idx="70">
                <c:v>35116</c:v>
              </c:pt>
              <c:pt idx="71">
                <c:v>57858</c:v>
              </c:pt>
              <c:pt idx="72">
                <c:v>92409</c:v>
              </c:pt>
              <c:pt idx="73">
                <c:v>224439</c:v>
              </c:pt>
              <c:pt idx="75">
                <c:v>1537878</c:v>
              </c:pt>
              <c:pt idx="76">
                <c:v>15676</c:v>
              </c:pt>
              <c:pt idx="77">
                <c:v>29050</c:v>
              </c:pt>
              <c:pt idx="78">
                <c:v>35567</c:v>
              </c:pt>
              <c:pt idx="79">
                <c:v>105023</c:v>
              </c:pt>
              <c:pt idx="80">
                <c:v>52576</c:v>
              </c:pt>
              <c:pt idx="81">
                <c:v>315136</c:v>
              </c:pt>
              <c:pt idx="82">
                <c:v>34934</c:v>
              </c:pt>
              <c:pt idx="83">
                <c:v>67636</c:v>
              </c:pt>
              <c:pt idx="84">
                <c:v>505587</c:v>
              </c:pt>
              <c:pt idx="85">
                <c:v>31596</c:v>
              </c:pt>
              <c:pt idx="86">
                <c:v>56646</c:v>
              </c:pt>
              <c:pt idx="87">
                <c:v>88857</c:v>
              </c:pt>
              <c:pt idx="88">
                <c:v>199594</c:v>
              </c:pt>
              <c:pt idx="90">
                <c:v>1751525</c:v>
              </c:pt>
              <c:pt idx="91">
                <c:v>18718</c:v>
              </c:pt>
              <c:pt idx="92">
                <c:v>32512</c:v>
              </c:pt>
              <c:pt idx="93">
                <c:v>39968</c:v>
              </c:pt>
              <c:pt idx="94">
                <c:v>122465</c:v>
              </c:pt>
              <c:pt idx="95">
                <c:v>65906</c:v>
              </c:pt>
              <c:pt idx="96">
                <c:v>346219</c:v>
              </c:pt>
              <c:pt idx="97">
                <c:v>38884</c:v>
              </c:pt>
              <c:pt idx="98">
                <c:v>78870</c:v>
              </c:pt>
              <c:pt idx="99">
                <c:v>563014</c:v>
              </c:pt>
              <c:pt idx="100">
                <c:v>41224</c:v>
              </c:pt>
              <c:pt idx="101">
                <c:v>64671</c:v>
              </c:pt>
              <c:pt idx="102">
                <c:v>94389</c:v>
              </c:pt>
              <c:pt idx="103">
                <c:v>244685</c:v>
              </c:pt>
              <c:pt idx="105">
                <c:v>1806840</c:v>
              </c:pt>
              <c:pt idx="106">
                <c:v>20045</c:v>
              </c:pt>
              <c:pt idx="107">
                <c:v>31344</c:v>
              </c:pt>
              <c:pt idx="108">
                <c:v>39949</c:v>
              </c:pt>
              <c:pt idx="109">
                <c:v>120936</c:v>
              </c:pt>
              <c:pt idx="110">
                <c:v>63134</c:v>
              </c:pt>
              <c:pt idx="111">
                <c:v>350784</c:v>
              </c:pt>
              <c:pt idx="112">
                <c:v>37261</c:v>
              </c:pt>
              <c:pt idx="113">
                <c:v>81330</c:v>
              </c:pt>
              <c:pt idx="114">
                <c:v>597179</c:v>
              </c:pt>
              <c:pt idx="115">
                <c:v>41228</c:v>
              </c:pt>
              <c:pt idx="116">
                <c:v>66319</c:v>
              </c:pt>
              <c:pt idx="117">
                <c:v>97434</c:v>
              </c:pt>
              <c:pt idx="118">
                <c:v>259897</c:v>
              </c:pt>
              <c:pt idx="120">
                <c:v>1762616</c:v>
              </c:pt>
              <c:pt idx="121">
                <c:v>18728</c:v>
              </c:pt>
              <c:pt idx="122">
                <c:v>31990</c:v>
              </c:pt>
              <c:pt idx="123">
                <c:v>37723</c:v>
              </c:pt>
              <c:pt idx="124">
                <c:v>119495</c:v>
              </c:pt>
              <c:pt idx="125">
                <c:v>61110</c:v>
              </c:pt>
              <c:pt idx="126">
                <c:v>348934</c:v>
              </c:pt>
              <c:pt idx="127">
                <c:v>35194</c:v>
              </c:pt>
              <c:pt idx="128">
                <c:v>76833</c:v>
              </c:pt>
              <c:pt idx="129">
                <c:v>579298</c:v>
              </c:pt>
              <c:pt idx="130">
                <c:v>41028</c:v>
              </c:pt>
              <c:pt idx="131">
                <c:v>67225</c:v>
              </c:pt>
              <c:pt idx="132">
                <c:v>93739</c:v>
              </c:pt>
              <c:pt idx="133">
                <c:v>251319</c:v>
              </c:pt>
              <c:pt idx="135">
                <c:v>1903217</c:v>
              </c:pt>
              <c:pt idx="136">
                <c:v>20844</c:v>
              </c:pt>
              <c:pt idx="137">
                <c:v>34579</c:v>
              </c:pt>
              <c:pt idx="138">
                <c:v>41316</c:v>
              </c:pt>
              <c:pt idx="139">
                <c:v>126747</c:v>
              </c:pt>
              <c:pt idx="140">
                <c:v>64965</c:v>
              </c:pt>
              <c:pt idx="141">
                <c:v>364420</c:v>
              </c:pt>
              <c:pt idx="142">
                <c:v>36424</c:v>
              </c:pt>
              <c:pt idx="143">
                <c:v>84489</c:v>
              </c:pt>
              <c:pt idx="144">
                <c:v>638265</c:v>
              </c:pt>
              <c:pt idx="145">
                <c:v>41497</c:v>
              </c:pt>
              <c:pt idx="146">
                <c:v>67281</c:v>
              </c:pt>
              <c:pt idx="147">
                <c:v>104334</c:v>
              </c:pt>
              <c:pt idx="148">
                <c:v>278056</c:v>
              </c:pt>
              <c:pt idx="150">
                <c:v>2023355</c:v>
              </c:pt>
              <c:pt idx="151">
                <c:v>28841</c:v>
              </c:pt>
              <c:pt idx="152">
                <c:v>33980</c:v>
              </c:pt>
              <c:pt idx="153">
                <c:v>41769</c:v>
              </c:pt>
              <c:pt idx="154">
                <c:v>127063</c:v>
              </c:pt>
              <c:pt idx="155">
                <c:v>75335</c:v>
              </c:pt>
              <c:pt idx="156">
                <c:v>357879</c:v>
              </c:pt>
              <c:pt idx="157">
                <c:v>36803</c:v>
              </c:pt>
              <c:pt idx="158">
                <c:v>83585</c:v>
              </c:pt>
              <c:pt idx="159">
                <c:v>704572</c:v>
              </c:pt>
              <c:pt idx="160">
                <c:v>38970</c:v>
              </c:pt>
              <c:pt idx="161">
                <c:v>63573</c:v>
              </c:pt>
              <c:pt idx="162">
                <c:v>101088</c:v>
              </c:pt>
              <c:pt idx="163">
                <c:v>329897</c:v>
              </c:pt>
              <c:pt idx="165">
                <c:v>2560042</c:v>
              </c:pt>
              <c:pt idx="166">
                <c:v>34790</c:v>
              </c:pt>
              <c:pt idx="167">
                <c:v>40296</c:v>
              </c:pt>
              <c:pt idx="168">
                <c:v>47787</c:v>
              </c:pt>
              <c:pt idx="169">
                <c:v>149782</c:v>
              </c:pt>
              <c:pt idx="170">
                <c:v>111835</c:v>
              </c:pt>
              <c:pt idx="171">
                <c:v>401266</c:v>
              </c:pt>
              <c:pt idx="172">
                <c:v>42978</c:v>
              </c:pt>
              <c:pt idx="173">
                <c:v>101013</c:v>
              </c:pt>
              <c:pt idx="174">
                <c:v>924765</c:v>
              </c:pt>
              <c:pt idx="175">
                <c:v>42563</c:v>
              </c:pt>
              <c:pt idx="176">
                <c:v>65392</c:v>
              </c:pt>
              <c:pt idx="177">
                <c:v>122821</c:v>
              </c:pt>
              <c:pt idx="178">
                <c:v>474754</c:v>
              </c:pt>
              <c:pt idx="180">
                <c:v>24186869</c:v>
              </c:pt>
            </c:numLit>
          </c:val>
        </c:ser>
        <c:ser>
          <c:idx val="1"/>
          <c:order val="1"/>
          <c:tx>
            <c:v>Categoría 02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18100</c:v>
              </c:pt>
              <c:pt idx="1">
                <c:v>138</c:v>
              </c:pt>
              <c:pt idx="2">
                <c:v>194</c:v>
              </c:pt>
              <c:pt idx="3">
                <c:v>727</c:v>
              </c:pt>
              <c:pt idx="4">
                <c:v>1193</c:v>
              </c:pt>
              <c:pt idx="5">
                <c:v>714</c:v>
              </c:pt>
              <c:pt idx="6">
                <c:v>3768</c:v>
              </c:pt>
              <c:pt idx="7">
                <c:v>828</c:v>
              </c:pt>
              <c:pt idx="8">
                <c:v>886</c:v>
              </c:pt>
              <c:pt idx="9">
                <c:v>5354</c:v>
              </c:pt>
              <c:pt idx="10">
                <c:v>175</c:v>
              </c:pt>
              <c:pt idx="11">
                <c:v>482</c:v>
              </c:pt>
              <c:pt idx="12">
                <c:v>827</c:v>
              </c:pt>
              <c:pt idx="13">
                <c:v>2814</c:v>
              </c:pt>
              <c:pt idx="15">
                <c:v>13619</c:v>
              </c:pt>
              <c:pt idx="16">
                <c:v>104</c:v>
              </c:pt>
              <c:pt idx="17">
                <c:v>198</c:v>
              </c:pt>
              <c:pt idx="18">
                <c:v>825</c:v>
              </c:pt>
              <c:pt idx="19">
                <c:v>844</c:v>
              </c:pt>
              <c:pt idx="20">
                <c:v>389</c:v>
              </c:pt>
              <c:pt idx="21">
                <c:v>3539</c:v>
              </c:pt>
              <c:pt idx="22">
                <c:v>832</c:v>
              </c:pt>
              <c:pt idx="23">
                <c:v>888</c:v>
              </c:pt>
              <c:pt idx="24">
                <c:v>3392</c:v>
              </c:pt>
              <c:pt idx="25">
                <c:v>206</c:v>
              </c:pt>
              <c:pt idx="26">
                <c:v>435</c:v>
              </c:pt>
              <c:pt idx="27">
                <c:v>411</c:v>
              </c:pt>
              <c:pt idx="28">
                <c:v>1556</c:v>
              </c:pt>
              <c:pt idx="30">
                <c:v>16239</c:v>
              </c:pt>
              <c:pt idx="31">
                <c:v>118</c:v>
              </c:pt>
              <c:pt idx="32">
                <c:v>230</c:v>
              </c:pt>
              <c:pt idx="33">
                <c:v>974</c:v>
              </c:pt>
              <c:pt idx="34">
                <c:v>1191</c:v>
              </c:pt>
              <c:pt idx="35">
                <c:v>423</c:v>
              </c:pt>
              <c:pt idx="36">
                <c:v>4206</c:v>
              </c:pt>
              <c:pt idx="37">
                <c:v>940</c:v>
              </c:pt>
              <c:pt idx="38">
                <c:v>894</c:v>
              </c:pt>
              <c:pt idx="39">
                <c:v>3817</c:v>
              </c:pt>
              <c:pt idx="40">
                <c:v>244</c:v>
              </c:pt>
              <c:pt idx="41">
                <c:v>521</c:v>
              </c:pt>
              <c:pt idx="42">
                <c:v>780</c:v>
              </c:pt>
              <c:pt idx="43">
                <c:v>1901</c:v>
              </c:pt>
              <c:pt idx="45">
                <c:v>16405</c:v>
              </c:pt>
              <c:pt idx="46">
                <c:v>145</c:v>
              </c:pt>
              <c:pt idx="47">
                <c:v>327</c:v>
              </c:pt>
              <c:pt idx="48">
                <c:v>1115</c:v>
              </c:pt>
              <c:pt idx="49">
                <c:v>1318</c:v>
              </c:pt>
              <c:pt idx="50">
                <c:v>519</c:v>
              </c:pt>
              <c:pt idx="51">
                <c:v>4518</c:v>
              </c:pt>
              <c:pt idx="52">
                <c:v>977</c:v>
              </c:pt>
              <c:pt idx="53">
                <c:v>905</c:v>
              </c:pt>
              <c:pt idx="54">
                <c:v>3257</c:v>
              </c:pt>
              <c:pt idx="55">
                <c:v>328</c:v>
              </c:pt>
              <c:pt idx="56">
                <c:v>726</c:v>
              </c:pt>
              <c:pt idx="57">
                <c:v>702</c:v>
              </c:pt>
              <c:pt idx="58">
                <c:v>1568</c:v>
              </c:pt>
              <c:pt idx="60">
                <c:v>16049</c:v>
              </c:pt>
              <c:pt idx="61">
                <c:v>150</c:v>
              </c:pt>
              <c:pt idx="62">
                <c:v>266</c:v>
              </c:pt>
              <c:pt idx="63">
                <c:v>1079</c:v>
              </c:pt>
              <c:pt idx="64">
                <c:v>1204</c:v>
              </c:pt>
              <c:pt idx="65">
                <c:v>368</c:v>
              </c:pt>
              <c:pt idx="66">
                <c:v>4978</c:v>
              </c:pt>
              <c:pt idx="67">
                <c:v>890</c:v>
              </c:pt>
              <c:pt idx="68">
                <c:v>896</c:v>
              </c:pt>
              <c:pt idx="69">
                <c:v>3180</c:v>
              </c:pt>
              <c:pt idx="70">
                <c:v>347</c:v>
              </c:pt>
              <c:pt idx="71">
                <c:v>682</c:v>
              </c:pt>
              <c:pt idx="72">
                <c:v>721</c:v>
              </c:pt>
              <c:pt idx="73">
                <c:v>1288</c:v>
              </c:pt>
              <c:pt idx="75">
                <c:v>13781</c:v>
              </c:pt>
              <c:pt idx="76">
                <c:v>182</c:v>
              </c:pt>
              <c:pt idx="77">
                <c:v>183</c:v>
              </c:pt>
              <c:pt idx="78">
                <c:v>1099</c:v>
              </c:pt>
              <c:pt idx="79">
                <c:v>1000</c:v>
              </c:pt>
              <c:pt idx="80">
                <c:v>363</c:v>
              </c:pt>
              <c:pt idx="81">
                <c:v>4407</c:v>
              </c:pt>
              <c:pt idx="82">
                <c:v>788</c:v>
              </c:pt>
              <c:pt idx="83">
                <c:v>752</c:v>
              </c:pt>
              <c:pt idx="84">
                <c:v>2448</c:v>
              </c:pt>
              <c:pt idx="85">
                <c:v>323</c:v>
              </c:pt>
              <c:pt idx="86">
                <c:v>641</c:v>
              </c:pt>
              <c:pt idx="87">
                <c:v>717</c:v>
              </c:pt>
              <c:pt idx="88">
                <c:v>878</c:v>
              </c:pt>
              <c:pt idx="90">
                <c:v>14302</c:v>
              </c:pt>
              <c:pt idx="91">
                <c:v>87</c:v>
              </c:pt>
              <c:pt idx="92">
                <c:v>168</c:v>
              </c:pt>
              <c:pt idx="93">
                <c:v>1049</c:v>
              </c:pt>
              <c:pt idx="94">
                <c:v>1178</c:v>
              </c:pt>
              <c:pt idx="95">
                <c:v>339</c:v>
              </c:pt>
              <c:pt idx="96">
                <c:v>4623</c:v>
              </c:pt>
              <c:pt idx="97">
                <c:v>921</c:v>
              </c:pt>
              <c:pt idx="98">
                <c:v>808</c:v>
              </c:pt>
              <c:pt idx="99">
                <c:v>2479</c:v>
              </c:pt>
              <c:pt idx="100">
                <c:v>342</c:v>
              </c:pt>
              <c:pt idx="101">
                <c:v>631</c:v>
              </c:pt>
              <c:pt idx="102">
                <c:v>705</c:v>
              </c:pt>
              <c:pt idx="103">
                <c:v>972</c:v>
              </c:pt>
              <c:pt idx="105">
                <c:v>15418</c:v>
              </c:pt>
              <c:pt idx="106">
                <c:v>88</c:v>
              </c:pt>
              <c:pt idx="107">
                <c:v>160</c:v>
              </c:pt>
              <c:pt idx="108">
                <c:v>1103</c:v>
              </c:pt>
              <c:pt idx="109">
                <c:v>1343</c:v>
              </c:pt>
              <c:pt idx="110">
                <c:v>350</c:v>
              </c:pt>
              <c:pt idx="111">
                <c:v>4759</c:v>
              </c:pt>
              <c:pt idx="112">
                <c:v>906</c:v>
              </c:pt>
              <c:pt idx="113">
                <c:v>888</c:v>
              </c:pt>
              <c:pt idx="114">
                <c:v>2735</c:v>
              </c:pt>
              <c:pt idx="115">
                <c:v>342</c:v>
              </c:pt>
              <c:pt idx="116">
                <c:v>757</c:v>
              </c:pt>
              <c:pt idx="117">
                <c:v>743</c:v>
              </c:pt>
              <c:pt idx="118">
                <c:v>1244</c:v>
              </c:pt>
              <c:pt idx="120">
                <c:v>16575</c:v>
              </c:pt>
              <c:pt idx="121">
                <c:v>131</c:v>
              </c:pt>
              <c:pt idx="122">
                <c:v>272</c:v>
              </c:pt>
              <c:pt idx="123">
                <c:v>1029</c:v>
              </c:pt>
              <c:pt idx="124">
                <c:v>1357</c:v>
              </c:pt>
              <c:pt idx="125">
                <c:v>419</c:v>
              </c:pt>
              <c:pt idx="126">
                <c:v>5239</c:v>
              </c:pt>
              <c:pt idx="127">
                <c:v>883</c:v>
              </c:pt>
              <c:pt idx="128">
                <c:v>934</c:v>
              </c:pt>
              <c:pt idx="129">
                <c:v>2929</c:v>
              </c:pt>
              <c:pt idx="130">
                <c:v>403</c:v>
              </c:pt>
              <c:pt idx="131">
                <c:v>745</c:v>
              </c:pt>
              <c:pt idx="132">
                <c:v>794</c:v>
              </c:pt>
              <c:pt idx="133">
                <c:v>1440</c:v>
              </c:pt>
              <c:pt idx="135">
                <c:v>19730</c:v>
              </c:pt>
              <c:pt idx="136">
                <c:v>167</c:v>
              </c:pt>
              <c:pt idx="137">
                <c:v>308</c:v>
              </c:pt>
              <c:pt idx="138">
                <c:v>1159</c:v>
              </c:pt>
              <c:pt idx="139">
                <c:v>1696</c:v>
              </c:pt>
              <c:pt idx="140">
                <c:v>493</c:v>
              </c:pt>
              <c:pt idx="141">
                <c:v>6021</c:v>
              </c:pt>
              <c:pt idx="142">
                <c:v>1057</c:v>
              </c:pt>
              <c:pt idx="143">
                <c:v>1098</c:v>
              </c:pt>
              <c:pt idx="144">
                <c:v>3605</c:v>
              </c:pt>
              <c:pt idx="145">
                <c:v>589</c:v>
              </c:pt>
              <c:pt idx="146">
                <c:v>904</c:v>
              </c:pt>
              <c:pt idx="147">
                <c:v>914</c:v>
              </c:pt>
              <c:pt idx="148">
                <c:v>1719</c:v>
              </c:pt>
              <c:pt idx="150">
                <c:v>19987</c:v>
              </c:pt>
              <c:pt idx="151">
                <c:v>274</c:v>
              </c:pt>
              <c:pt idx="152">
                <c:v>233</c:v>
              </c:pt>
              <c:pt idx="153">
                <c:v>1075</c:v>
              </c:pt>
              <c:pt idx="154">
                <c:v>1640</c:v>
              </c:pt>
              <c:pt idx="155">
                <c:v>452</c:v>
              </c:pt>
              <c:pt idx="156">
                <c:v>5780</c:v>
              </c:pt>
              <c:pt idx="157">
                <c:v>1076</c:v>
              </c:pt>
              <c:pt idx="158">
                <c:v>1046</c:v>
              </c:pt>
              <c:pt idx="159">
                <c:v>4186</c:v>
              </c:pt>
              <c:pt idx="160">
                <c:v>522</c:v>
              </c:pt>
              <c:pt idx="161">
                <c:v>774</c:v>
              </c:pt>
              <c:pt idx="162">
                <c:v>793</c:v>
              </c:pt>
              <c:pt idx="163">
                <c:v>2136</c:v>
              </c:pt>
              <c:pt idx="165">
                <c:v>19769</c:v>
              </c:pt>
              <c:pt idx="166">
                <c:v>179</c:v>
              </c:pt>
              <c:pt idx="167">
                <c:v>216</c:v>
              </c:pt>
              <c:pt idx="168">
                <c:v>962</c:v>
              </c:pt>
              <c:pt idx="169">
                <c:v>1410</c:v>
              </c:pt>
              <c:pt idx="170">
                <c:v>472</c:v>
              </c:pt>
              <c:pt idx="171">
                <c:v>4889</c:v>
              </c:pt>
              <c:pt idx="172">
                <c:v>1031</c:v>
              </c:pt>
              <c:pt idx="173">
                <c:v>987</c:v>
              </c:pt>
              <c:pt idx="174">
                <c:v>5409</c:v>
              </c:pt>
              <c:pt idx="175">
                <c:v>362</c:v>
              </c:pt>
              <c:pt idx="176">
                <c:v>511</c:v>
              </c:pt>
              <c:pt idx="177">
                <c:v>771</c:v>
              </c:pt>
              <c:pt idx="178">
                <c:v>2570</c:v>
              </c:pt>
              <c:pt idx="180">
                <c:v>199974</c:v>
              </c:pt>
            </c:numLit>
          </c:val>
        </c:ser>
        <c:ser>
          <c:idx val="2"/>
          <c:order val="2"/>
          <c:tx>
            <c:v>Categoría 03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87410</c:v>
              </c:pt>
              <c:pt idx="1">
                <c:v>2283</c:v>
              </c:pt>
              <c:pt idx="2">
                <c:v>1869</c:v>
              </c:pt>
              <c:pt idx="3">
                <c:v>2480</c:v>
              </c:pt>
              <c:pt idx="4">
                <c:v>7133</c:v>
              </c:pt>
              <c:pt idx="5">
                <c:v>3685</c:v>
              </c:pt>
              <c:pt idx="6">
                <c:v>17053</c:v>
              </c:pt>
              <c:pt idx="7">
                <c:v>1951</c:v>
              </c:pt>
              <c:pt idx="8">
                <c:v>3105</c:v>
              </c:pt>
              <c:pt idx="9">
                <c:v>23024</c:v>
              </c:pt>
              <c:pt idx="10">
                <c:v>1776</c:v>
              </c:pt>
              <c:pt idx="11">
                <c:v>3639</c:v>
              </c:pt>
              <c:pt idx="12">
                <c:v>4698</c:v>
              </c:pt>
              <c:pt idx="13">
                <c:v>14714</c:v>
              </c:pt>
              <c:pt idx="15">
                <c:v>78685</c:v>
              </c:pt>
              <c:pt idx="16">
                <c:v>2044</c:v>
              </c:pt>
              <c:pt idx="17">
                <c:v>1964</c:v>
              </c:pt>
              <c:pt idx="18">
                <c:v>2393</c:v>
              </c:pt>
              <c:pt idx="19">
                <c:v>6740</c:v>
              </c:pt>
              <c:pt idx="20">
                <c:v>2861</c:v>
              </c:pt>
              <c:pt idx="21">
                <c:v>18367</c:v>
              </c:pt>
              <c:pt idx="22">
                <c:v>2125</c:v>
              </c:pt>
              <c:pt idx="23">
                <c:v>3051</c:v>
              </c:pt>
              <c:pt idx="24">
                <c:v>19615</c:v>
              </c:pt>
              <c:pt idx="25">
                <c:v>1839</c:v>
              </c:pt>
              <c:pt idx="26">
                <c:v>3496</c:v>
              </c:pt>
              <c:pt idx="27">
                <c:v>2669</c:v>
              </c:pt>
              <c:pt idx="28">
                <c:v>11521</c:v>
              </c:pt>
              <c:pt idx="30">
                <c:v>82991</c:v>
              </c:pt>
              <c:pt idx="31">
                <c:v>2103</c:v>
              </c:pt>
              <c:pt idx="32">
                <c:v>2012</c:v>
              </c:pt>
              <c:pt idx="33">
                <c:v>2789</c:v>
              </c:pt>
              <c:pt idx="34">
                <c:v>7347</c:v>
              </c:pt>
              <c:pt idx="35">
                <c:v>2838</c:v>
              </c:pt>
              <c:pt idx="36">
                <c:v>18987</c:v>
              </c:pt>
              <c:pt idx="37">
                <c:v>2428</c:v>
              </c:pt>
              <c:pt idx="38">
                <c:v>3111</c:v>
              </c:pt>
              <c:pt idx="39">
                <c:v>19600</c:v>
              </c:pt>
              <c:pt idx="40">
                <c:v>1977</c:v>
              </c:pt>
              <c:pt idx="41">
                <c:v>3909</c:v>
              </c:pt>
              <c:pt idx="42">
                <c:v>4450</c:v>
              </c:pt>
              <c:pt idx="43">
                <c:v>11440</c:v>
              </c:pt>
              <c:pt idx="45">
                <c:v>76529</c:v>
              </c:pt>
              <c:pt idx="46">
                <c:v>1963</c:v>
              </c:pt>
              <c:pt idx="47">
                <c:v>2254</c:v>
              </c:pt>
              <c:pt idx="48">
                <c:v>2765</c:v>
              </c:pt>
              <c:pt idx="49">
                <c:v>7040</c:v>
              </c:pt>
              <c:pt idx="50">
                <c:v>2850</c:v>
              </c:pt>
              <c:pt idx="51">
                <c:v>17593</c:v>
              </c:pt>
              <c:pt idx="52">
                <c:v>2259</c:v>
              </c:pt>
              <c:pt idx="53">
                <c:v>3210</c:v>
              </c:pt>
              <c:pt idx="54">
                <c:v>16211</c:v>
              </c:pt>
              <c:pt idx="55">
                <c:v>2161</c:v>
              </c:pt>
              <c:pt idx="56">
                <c:v>4412</c:v>
              </c:pt>
              <c:pt idx="57">
                <c:v>4258</c:v>
              </c:pt>
              <c:pt idx="58">
                <c:v>9553</c:v>
              </c:pt>
              <c:pt idx="60">
                <c:v>76737</c:v>
              </c:pt>
              <c:pt idx="61">
                <c:v>1610</c:v>
              </c:pt>
              <c:pt idx="62">
                <c:v>2088</c:v>
              </c:pt>
              <c:pt idx="63">
                <c:v>2775</c:v>
              </c:pt>
              <c:pt idx="64">
                <c:v>7029</c:v>
              </c:pt>
              <c:pt idx="65">
                <c:v>2673</c:v>
              </c:pt>
              <c:pt idx="66">
                <c:v>18189</c:v>
              </c:pt>
              <c:pt idx="67">
                <c:v>2391</c:v>
              </c:pt>
              <c:pt idx="68">
                <c:v>3244</c:v>
              </c:pt>
              <c:pt idx="69">
                <c:v>16207</c:v>
              </c:pt>
              <c:pt idx="70">
                <c:v>2001</c:v>
              </c:pt>
              <c:pt idx="71">
                <c:v>3893</c:v>
              </c:pt>
              <c:pt idx="72">
                <c:v>4798</c:v>
              </c:pt>
              <c:pt idx="73">
                <c:v>9839</c:v>
              </c:pt>
              <c:pt idx="75">
                <c:v>72269</c:v>
              </c:pt>
              <c:pt idx="76">
                <c:v>1668</c:v>
              </c:pt>
              <c:pt idx="77">
                <c:v>1767</c:v>
              </c:pt>
              <c:pt idx="78">
                <c:v>2519</c:v>
              </c:pt>
              <c:pt idx="79">
                <c:v>6523</c:v>
              </c:pt>
              <c:pt idx="80">
                <c:v>2484</c:v>
              </c:pt>
              <c:pt idx="81">
                <c:v>16830</c:v>
              </c:pt>
              <c:pt idx="82">
                <c:v>2253</c:v>
              </c:pt>
              <c:pt idx="83">
                <c:v>3011</c:v>
              </c:pt>
              <c:pt idx="84">
                <c:v>15649</c:v>
              </c:pt>
              <c:pt idx="85">
                <c:v>1810</c:v>
              </c:pt>
              <c:pt idx="86">
                <c:v>3873</c:v>
              </c:pt>
              <c:pt idx="87">
                <c:v>4457</c:v>
              </c:pt>
              <c:pt idx="88">
                <c:v>9425</c:v>
              </c:pt>
              <c:pt idx="90">
                <c:v>75648</c:v>
              </c:pt>
              <c:pt idx="91">
                <c:v>1691</c:v>
              </c:pt>
              <c:pt idx="92">
                <c:v>1803</c:v>
              </c:pt>
              <c:pt idx="93">
                <c:v>2533</c:v>
              </c:pt>
              <c:pt idx="94">
                <c:v>7004</c:v>
              </c:pt>
              <c:pt idx="95">
                <c:v>2613</c:v>
              </c:pt>
              <c:pt idx="96">
                <c:v>17893</c:v>
              </c:pt>
              <c:pt idx="97">
                <c:v>2081</c:v>
              </c:pt>
              <c:pt idx="98">
                <c:v>3087</c:v>
              </c:pt>
              <c:pt idx="99">
                <c:v>16626</c:v>
              </c:pt>
              <c:pt idx="100">
                <c:v>2064</c:v>
              </c:pt>
              <c:pt idx="101">
                <c:v>3872</c:v>
              </c:pt>
              <c:pt idx="102">
                <c:v>4516</c:v>
              </c:pt>
              <c:pt idx="103">
                <c:v>9865</c:v>
              </c:pt>
              <c:pt idx="105">
                <c:v>74955</c:v>
              </c:pt>
              <c:pt idx="106">
                <c:v>1941</c:v>
              </c:pt>
              <c:pt idx="107">
                <c:v>1893</c:v>
              </c:pt>
              <c:pt idx="108">
                <c:v>2556</c:v>
              </c:pt>
              <c:pt idx="109">
                <c:v>6853</c:v>
              </c:pt>
              <c:pt idx="110">
                <c:v>2569</c:v>
              </c:pt>
              <c:pt idx="111">
                <c:v>17297</c:v>
              </c:pt>
              <c:pt idx="112">
                <c:v>2088</c:v>
              </c:pt>
              <c:pt idx="113">
                <c:v>3223</c:v>
              </c:pt>
              <c:pt idx="114">
                <c:v>15936</c:v>
              </c:pt>
              <c:pt idx="115">
                <c:v>2064</c:v>
              </c:pt>
              <c:pt idx="116">
                <c:v>4093</c:v>
              </c:pt>
              <c:pt idx="117">
                <c:v>4503</c:v>
              </c:pt>
              <c:pt idx="118">
                <c:v>9939</c:v>
              </c:pt>
              <c:pt idx="120">
                <c:v>78022</c:v>
              </c:pt>
              <c:pt idx="121">
                <c:v>1551</c:v>
              </c:pt>
              <c:pt idx="122">
                <c:v>1952</c:v>
              </c:pt>
              <c:pt idx="123">
                <c:v>2537</c:v>
              </c:pt>
              <c:pt idx="124">
                <c:v>7130</c:v>
              </c:pt>
              <c:pt idx="125">
                <c:v>2670</c:v>
              </c:pt>
              <c:pt idx="126">
                <c:v>18047</c:v>
              </c:pt>
              <c:pt idx="127">
                <c:v>2016</c:v>
              </c:pt>
              <c:pt idx="128">
                <c:v>3291</c:v>
              </c:pt>
              <c:pt idx="129">
                <c:v>17223</c:v>
              </c:pt>
              <c:pt idx="130">
                <c:v>2113</c:v>
              </c:pt>
              <c:pt idx="131">
                <c:v>4235</c:v>
              </c:pt>
              <c:pt idx="132">
                <c:v>4615</c:v>
              </c:pt>
              <c:pt idx="133">
                <c:v>10642</c:v>
              </c:pt>
              <c:pt idx="135">
                <c:v>84060</c:v>
              </c:pt>
              <c:pt idx="136">
                <c:v>1596</c:v>
              </c:pt>
              <c:pt idx="137">
                <c:v>2026</c:v>
              </c:pt>
              <c:pt idx="138">
                <c:v>2674</c:v>
              </c:pt>
              <c:pt idx="139">
                <c:v>7583</c:v>
              </c:pt>
              <c:pt idx="140">
                <c:v>2852</c:v>
              </c:pt>
              <c:pt idx="141">
                <c:v>19614</c:v>
              </c:pt>
              <c:pt idx="142">
                <c:v>2151</c:v>
              </c:pt>
              <c:pt idx="143">
                <c:v>3562</c:v>
              </c:pt>
              <c:pt idx="144">
                <c:v>18406</c:v>
              </c:pt>
              <c:pt idx="145">
                <c:v>2360</c:v>
              </c:pt>
              <c:pt idx="146">
                <c:v>4586</c:v>
              </c:pt>
              <c:pt idx="147">
                <c:v>4876</c:v>
              </c:pt>
              <c:pt idx="148">
                <c:v>11774</c:v>
              </c:pt>
              <c:pt idx="150">
                <c:v>82068</c:v>
              </c:pt>
              <c:pt idx="151">
                <c:v>1957</c:v>
              </c:pt>
              <c:pt idx="152">
                <c:v>2001</c:v>
              </c:pt>
              <c:pt idx="153">
                <c:v>2673</c:v>
              </c:pt>
              <c:pt idx="154">
                <c:v>7198</c:v>
              </c:pt>
              <c:pt idx="155">
                <c:v>2908</c:v>
              </c:pt>
              <c:pt idx="156">
                <c:v>18112</c:v>
              </c:pt>
              <c:pt idx="157">
                <c:v>2045</c:v>
              </c:pt>
              <c:pt idx="158">
                <c:v>3418</c:v>
              </c:pt>
              <c:pt idx="159">
                <c:v>18669</c:v>
              </c:pt>
              <c:pt idx="160">
                <c:v>2063</c:v>
              </c:pt>
              <c:pt idx="161">
                <c:v>4425</c:v>
              </c:pt>
              <c:pt idx="162">
                <c:v>4717</c:v>
              </c:pt>
              <c:pt idx="163">
                <c:v>11882</c:v>
              </c:pt>
              <c:pt idx="165">
                <c:v>92811</c:v>
              </c:pt>
              <c:pt idx="166">
                <c:v>2094</c:v>
              </c:pt>
              <c:pt idx="167">
                <c:v>2116</c:v>
              </c:pt>
              <c:pt idx="168">
                <c:v>2734</c:v>
              </c:pt>
              <c:pt idx="169">
                <c:v>7828</c:v>
              </c:pt>
              <c:pt idx="170">
                <c:v>3285</c:v>
              </c:pt>
              <c:pt idx="171">
                <c:v>18744</c:v>
              </c:pt>
              <c:pt idx="172">
                <c:v>2276</c:v>
              </c:pt>
              <c:pt idx="173">
                <c:v>3491</c:v>
              </c:pt>
              <c:pt idx="174">
                <c:v>23129</c:v>
              </c:pt>
              <c:pt idx="175">
                <c:v>2216</c:v>
              </c:pt>
              <c:pt idx="176">
                <c:v>4392</c:v>
              </c:pt>
              <c:pt idx="177">
                <c:v>4941</c:v>
              </c:pt>
              <c:pt idx="178">
                <c:v>15565</c:v>
              </c:pt>
              <c:pt idx="180">
                <c:v>962185</c:v>
              </c:pt>
            </c:numLit>
          </c:val>
        </c:ser>
        <c:ser>
          <c:idx val="3"/>
          <c:order val="3"/>
          <c:tx>
            <c:v>Categoría 04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121321</c:v>
              </c:pt>
              <c:pt idx="1">
                <c:v>452</c:v>
              </c:pt>
              <c:pt idx="2">
                <c:v>2266</c:v>
              </c:pt>
              <c:pt idx="3">
                <c:v>3243</c:v>
              </c:pt>
              <c:pt idx="4">
                <c:v>8176</c:v>
              </c:pt>
              <c:pt idx="5">
                <c:v>6407</c:v>
              </c:pt>
              <c:pt idx="6">
                <c:v>29452</c:v>
              </c:pt>
              <c:pt idx="7">
                <c:v>2705</c:v>
              </c:pt>
              <c:pt idx="8">
                <c:v>2635</c:v>
              </c:pt>
              <c:pt idx="9">
                <c:v>40327</c:v>
              </c:pt>
              <c:pt idx="10">
                <c:v>2704</c:v>
              </c:pt>
              <c:pt idx="11">
                <c:v>2915</c:v>
              </c:pt>
              <c:pt idx="12">
                <c:v>2600</c:v>
              </c:pt>
              <c:pt idx="13">
                <c:v>17439</c:v>
              </c:pt>
              <c:pt idx="15">
                <c:v>97474</c:v>
              </c:pt>
              <c:pt idx="16">
                <c:v>347</c:v>
              </c:pt>
              <c:pt idx="17">
                <c:v>2174</c:v>
              </c:pt>
              <c:pt idx="18">
                <c:v>2922</c:v>
              </c:pt>
              <c:pt idx="19">
                <c:v>7169</c:v>
              </c:pt>
              <c:pt idx="20">
                <c:v>4143</c:v>
              </c:pt>
              <c:pt idx="21">
                <c:v>26630</c:v>
              </c:pt>
              <c:pt idx="22">
                <c:v>2599</c:v>
              </c:pt>
              <c:pt idx="23">
                <c:v>2473</c:v>
              </c:pt>
              <c:pt idx="24">
                <c:v>30930</c:v>
              </c:pt>
              <c:pt idx="25">
                <c:v>2448</c:v>
              </c:pt>
              <c:pt idx="26">
                <c:v>2703</c:v>
              </c:pt>
              <c:pt idx="27">
                <c:v>1548</c:v>
              </c:pt>
              <c:pt idx="28">
                <c:v>11388</c:v>
              </c:pt>
              <c:pt idx="30">
                <c:v>101010</c:v>
              </c:pt>
              <c:pt idx="31">
                <c:v>354</c:v>
              </c:pt>
              <c:pt idx="32">
                <c:v>2562</c:v>
              </c:pt>
              <c:pt idx="33">
                <c:v>3236</c:v>
              </c:pt>
              <c:pt idx="34">
                <c:v>8122</c:v>
              </c:pt>
              <c:pt idx="35">
                <c:v>3775</c:v>
              </c:pt>
              <c:pt idx="36">
                <c:v>28953</c:v>
              </c:pt>
              <c:pt idx="37">
                <c:v>2791</c:v>
              </c:pt>
              <c:pt idx="38">
                <c:v>2643</c:v>
              </c:pt>
              <c:pt idx="39">
                <c:v>30212</c:v>
              </c:pt>
              <c:pt idx="40">
                <c:v>2780</c:v>
              </c:pt>
              <c:pt idx="41">
                <c:v>2962</c:v>
              </c:pt>
              <c:pt idx="42">
                <c:v>2546</c:v>
              </c:pt>
              <c:pt idx="43">
                <c:v>10074</c:v>
              </c:pt>
              <c:pt idx="45">
                <c:v>105989</c:v>
              </c:pt>
              <c:pt idx="46">
                <c:v>358</c:v>
              </c:pt>
              <c:pt idx="47">
                <c:v>2741</c:v>
              </c:pt>
              <c:pt idx="48">
                <c:v>3595</c:v>
              </c:pt>
              <c:pt idx="49">
                <c:v>9029</c:v>
              </c:pt>
              <c:pt idx="50">
                <c:v>3666</c:v>
              </c:pt>
              <c:pt idx="51">
                <c:v>31248</c:v>
              </c:pt>
              <c:pt idx="52">
                <c:v>2948</c:v>
              </c:pt>
              <c:pt idx="53">
                <c:v>3037</c:v>
              </c:pt>
              <c:pt idx="54">
                <c:v>30046</c:v>
              </c:pt>
              <c:pt idx="55">
                <c:v>3510</c:v>
              </c:pt>
              <c:pt idx="56">
                <c:v>3775</c:v>
              </c:pt>
              <c:pt idx="57">
                <c:v>2362</c:v>
              </c:pt>
              <c:pt idx="58">
                <c:v>9674</c:v>
              </c:pt>
              <c:pt idx="60">
                <c:v>98695</c:v>
              </c:pt>
              <c:pt idx="61">
                <c:v>358</c:v>
              </c:pt>
              <c:pt idx="62">
                <c:v>2400</c:v>
              </c:pt>
              <c:pt idx="63">
                <c:v>3152</c:v>
              </c:pt>
              <c:pt idx="64">
                <c:v>7827</c:v>
              </c:pt>
              <c:pt idx="65">
                <c:v>2994</c:v>
              </c:pt>
              <c:pt idx="66">
                <c:v>30029</c:v>
              </c:pt>
              <c:pt idx="67">
                <c:v>2630</c:v>
              </c:pt>
              <c:pt idx="68">
                <c:v>2679</c:v>
              </c:pt>
              <c:pt idx="69">
                <c:v>29136</c:v>
              </c:pt>
              <c:pt idx="70">
                <c:v>2936</c:v>
              </c:pt>
              <c:pt idx="71">
                <c:v>3508</c:v>
              </c:pt>
              <c:pt idx="72">
                <c:v>2654</c:v>
              </c:pt>
              <c:pt idx="73">
                <c:v>8392</c:v>
              </c:pt>
              <c:pt idx="75">
                <c:v>95865</c:v>
              </c:pt>
              <c:pt idx="76">
                <c:v>336</c:v>
              </c:pt>
              <c:pt idx="77">
                <c:v>2300</c:v>
              </c:pt>
              <c:pt idx="78">
                <c:v>3038</c:v>
              </c:pt>
              <c:pt idx="79">
                <c:v>7814</c:v>
              </c:pt>
              <c:pt idx="80">
                <c:v>3090</c:v>
              </c:pt>
              <c:pt idx="81">
                <c:v>29279</c:v>
              </c:pt>
              <c:pt idx="82">
                <c:v>2590</c:v>
              </c:pt>
              <c:pt idx="83">
                <c:v>2586</c:v>
              </c:pt>
              <c:pt idx="84">
                <c:v>28248</c:v>
              </c:pt>
              <c:pt idx="85">
                <c:v>2691</c:v>
              </c:pt>
              <c:pt idx="86">
                <c:v>3283</c:v>
              </c:pt>
              <c:pt idx="87">
                <c:v>2649</c:v>
              </c:pt>
              <c:pt idx="88">
                <c:v>7961</c:v>
              </c:pt>
              <c:pt idx="90">
                <c:v>100352</c:v>
              </c:pt>
              <c:pt idx="91">
                <c:v>358</c:v>
              </c:pt>
              <c:pt idx="92">
                <c:v>2351</c:v>
              </c:pt>
              <c:pt idx="93">
                <c:v>3245</c:v>
              </c:pt>
              <c:pt idx="94">
                <c:v>8401</c:v>
              </c:pt>
              <c:pt idx="95">
                <c:v>2969</c:v>
              </c:pt>
              <c:pt idx="96">
                <c:v>31152</c:v>
              </c:pt>
              <c:pt idx="97">
                <c:v>2868</c:v>
              </c:pt>
              <c:pt idx="98">
                <c:v>2689</c:v>
              </c:pt>
              <c:pt idx="99">
                <c:v>29390</c:v>
              </c:pt>
              <c:pt idx="100">
                <c:v>2935</c:v>
              </c:pt>
              <c:pt idx="101">
                <c:v>3355</c:v>
              </c:pt>
              <c:pt idx="102">
                <c:v>2620</c:v>
              </c:pt>
              <c:pt idx="103">
                <c:v>8019</c:v>
              </c:pt>
              <c:pt idx="105">
                <c:v>101191</c:v>
              </c:pt>
              <c:pt idx="106">
                <c:v>340</c:v>
              </c:pt>
              <c:pt idx="107">
                <c:v>2464</c:v>
              </c:pt>
              <c:pt idx="108">
                <c:v>3333</c:v>
              </c:pt>
              <c:pt idx="109">
                <c:v>8411</c:v>
              </c:pt>
              <c:pt idx="110">
                <c:v>3035</c:v>
              </c:pt>
              <c:pt idx="111">
                <c:v>30907</c:v>
              </c:pt>
              <c:pt idx="112">
                <c:v>2825</c:v>
              </c:pt>
              <c:pt idx="113">
                <c:v>2775</c:v>
              </c:pt>
              <c:pt idx="114">
                <c:v>29409</c:v>
              </c:pt>
              <c:pt idx="115">
                <c:v>2990</c:v>
              </c:pt>
              <c:pt idx="116">
                <c:v>3657</c:v>
              </c:pt>
              <c:pt idx="117">
                <c:v>2718</c:v>
              </c:pt>
              <c:pt idx="118">
                <c:v>8327</c:v>
              </c:pt>
              <c:pt idx="120">
                <c:v>103575</c:v>
              </c:pt>
              <c:pt idx="121">
                <c:v>369</c:v>
              </c:pt>
              <c:pt idx="122">
                <c:v>2493</c:v>
              </c:pt>
              <c:pt idx="123">
                <c:v>3256</c:v>
              </c:pt>
              <c:pt idx="124">
                <c:v>8741</c:v>
              </c:pt>
              <c:pt idx="125">
                <c:v>3168</c:v>
              </c:pt>
              <c:pt idx="126">
                <c:v>31844</c:v>
              </c:pt>
              <c:pt idx="127">
                <c:v>2829</c:v>
              </c:pt>
              <c:pt idx="128">
                <c:v>2987</c:v>
              </c:pt>
              <c:pt idx="129">
                <c:v>29734</c:v>
              </c:pt>
              <c:pt idx="130">
                <c:v>3082</c:v>
              </c:pt>
              <c:pt idx="131">
                <c:v>3767</c:v>
              </c:pt>
              <c:pt idx="132">
                <c:v>2723</c:v>
              </c:pt>
              <c:pt idx="133">
                <c:v>8582</c:v>
              </c:pt>
              <c:pt idx="135">
                <c:v>113546</c:v>
              </c:pt>
              <c:pt idx="136">
                <c:v>411</c:v>
              </c:pt>
              <c:pt idx="137">
                <c:v>2808</c:v>
              </c:pt>
              <c:pt idx="138">
                <c:v>3775</c:v>
              </c:pt>
              <c:pt idx="139">
                <c:v>9950</c:v>
              </c:pt>
              <c:pt idx="140">
                <c:v>3368</c:v>
              </c:pt>
              <c:pt idx="141">
                <c:v>34730</c:v>
              </c:pt>
              <c:pt idx="142">
                <c:v>3130</c:v>
              </c:pt>
              <c:pt idx="143">
                <c:v>3263</c:v>
              </c:pt>
              <c:pt idx="144">
                <c:v>31531</c:v>
              </c:pt>
              <c:pt idx="145">
                <c:v>3554</c:v>
              </c:pt>
              <c:pt idx="146">
                <c:v>4316</c:v>
              </c:pt>
              <c:pt idx="147">
                <c:v>3017</c:v>
              </c:pt>
              <c:pt idx="148">
                <c:v>9693</c:v>
              </c:pt>
              <c:pt idx="150">
                <c:v>109610</c:v>
              </c:pt>
              <c:pt idx="151">
                <c:v>523</c:v>
              </c:pt>
              <c:pt idx="152">
                <c:v>2615</c:v>
              </c:pt>
              <c:pt idx="153">
                <c:v>3386</c:v>
              </c:pt>
              <c:pt idx="154">
                <c:v>9398</c:v>
              </c:pt>
              <c:pt idx="155">
                <c:v>3366</c:v>
              </c:pt>
              <c:pt idx="156">
                <c:v>32672</c:v>
              </c:pt>
              <c:pt idx="157">
                <c:v>2886</c:v>
              </c:pt>
              <c:pt idx="158">
                <c:v>3109</c:v>
              </c:pt>
              <c:pt idx="159">
                <c:v>30794</c:v>
              </c:pt>
              <c:pt idx="160">
                <c:v>3459</c:v>
              </c:pt>
              <c:pt idx="161">
                <c:v>4185</c:v>
              </c:pt>
              <c:pt idx="162">
                <c:v>2995</c:v>
              </c:pt>
              <c:pt idx="163">
                <c:v>10222</c:v>
              </c:pt>
              <c:pt idx="165">
                <c:v>109341</c:v>
              </c:pt>
              <c:pt idx="166">
                <c:v>420</c:v>
              </c:pt>
              <c:pt idx="167">
                <c:v>2532</c:v>
              </c:pt>
              <c:pt idx="168">
                <c:v>3514</c:v>
              </c:pt>
              <c:pt idx="169">
                <c:v>8788</c:v>
              </c:pt>
              <c:pt idx="170">
                <c:v>3760</c:v>
              </c:pt>
              <c:pt idx="171">
                <c:v>30944</c:v>
              </c:pt>
              <c:pt idx="172">
                <c:v>2911</c:v>
              </c:pt>
              <c:pt idx="173">
                <c:v>2915</c:v>
              </c:pt>
              <c:pt idx="174">
                <c:v>32401</c:v>
              </c:pt>
              <c:pt idx="175">
                <c:v>3114</c:v>
              </c:pt>
              <c:pt idx="176">
                <c:v>3383</c:v>
              </c:pt>
              <c:pt idx="177">
                <c:v>2739</c:v>
              </c:pt>
              <c:pt idx="178">
                <c:v>11920</c:v>
              </c:pt>
              <c:pt idx="180">
                <c:v>1257969</c:v>
              </c:pt>
            </c:numLit>
          </c:val>
        </c:ser>
        <c:ser>
          <c:idx val="4"/>
          <c:order val="4"/>
          <c:tx>
            <c:v>Categoría 05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28563</c:v>
              </c:pt>
              <c:pt idx="1">
                <c:v>2023</c:v>
              </c:pt>
              <c:pt idx="2">
                <c:v>792</c:v>
              </c:pt>
              <c:pt idx="3">
                <c:v>1039</c:v>
              </c:pt>
              <c:pt idx="4">
                <c:v>2263</c:v>
              </c:pt>
              <c:pt idx="5">
                <c:v>1575</c:v>
              </c:pt>
              <c:pt idx="6">
                <c:v>7036</c:v>
              </c:pt>
              <c:pt idx="7">
                <c:v>894</c:v>
              </c:pt>
              <c:pt idx="8">
                <c:v>1835</c:v>
              </c:pt>
              <c:pt idx="9">
                <c:v>3957</c:v>
              </c:pt>
              <c:pt idx="10">
                <c:v>872</c:v>
              </c:pt>
              <c:pt idx="11">
                <c:v>1601</c:v>
              </c:pt>
              <c:pt idx="12">
                <c:v>1177</c:v>
              </c:pt>
              <c:pt idx="13">
                <c:v>3499</c:v>
              </c:pt>
              <c:pt idx="15">
                <c:v>26605</c:v>
              </c:pt>
              <c:pt idx="16">
                <c:v>1613</c:v>
              </c:pt>
              <c:pt idx="17">
                <c:v>828</c:v>
              </c:pt>
              <c:pt idx="18">
                <c:v>1098</c:v>
              </c:pt>
              <c:pt idx="19">
                <c:v>2131</c:v>
              </c:pt>
              <c:pt idx="20">
                <c:v>1365</c:v>
              </c:pt>
              <c:pt idx="21">
                <c:v>7740</c:v>
              </c:pt>
              <c:pt idx="22">
                <c:v>947</c:v>
              </c:pt>
              <c:pt idx="23">
                <c:v>1005</c:v>
              </c:pt>
              <c:pt idx="24">
                <c:v>3709</c:v>
              </c:pt>
              <c:pt idx="25">
                <c:v>787</c:v>
              </c:pt>
              <c:pt idx="26">
                <c:v>1549</c:v>
              </c:pt>
              <c:pt idx="27">
                <c:v>833</c:v>
              </c:pt>
              <c:pt idx="28">
                <c:v>3000</c:v>
              </c:pt>
              <c:pt idx="30">
                <c:v>28656</c:v>
              </c:pt>
              <c:pt idx="31">
                <c:v>1845</c:v>
              </c:pt>
              <c:pt idx="32">
                <c:v>920</c:v>
              </c:pt>
              <c:pt idx="33">
                <c:v>1264</c:v>
              </c:pt>
              <c:pt idx="34">
                <c:v>2597</c:v>
              </c:pt>
              <c:pt idx="35">
                <c:v>1384</c:v>
              </c:pt>
              <c:pt idx="36">
                <c:v>8187</c:v>
              </c:pt>
              <c:pt idx="37">
                <c:v>1087</c:v>
              </c:pt>
              <c:pt idx="38">
                <c:v>1090</c:v>
              </c:pt>
              <c:pt idx="39">
                <c:v>3684</c:v>
              </c:pt>
              <c:pt idx="40">
                <c:v>859</c:v>
              </c:pt>
              <c:pt idx="41">
                <c:v>1491</c:v>
              </c:pt>
              <c:pt idx="42">
                <c:v>1352</c:v>
              </c:pt>
              <c:pt idx="43">
                <c:v>2896</c:v>
              </c:pt>
              <c:pt idx="45">
                <c:v>26265</c:v>
              </c:pt>
              <c:pt idx="46">
                <c:v>1634</c:v>
              </c:pt>
              <c:pt idx="47">
                <c:v>903</c:v>
              </c:pt>
              <c:pt idx="48">
                <c:v>1119</c:v>
              </c:pt>
              <c:pt idx="49">
                <c:v>2316</c:v>
              </c:pt>
              <c:pt idx="50">
                <c:v>1312</c:v>
              </c:pt>
              <c:pt idx="51">
                <c:v>7649</c:v>
              </c:pt>
              <c:pt idx="52">
                <c:v>900</c:v>
              </c:pt>
              <c:pt idx="53">
                <c:v>1082</c:v>
              </c:pt>
              <c:pt idx="54">
                <c:v>3179</c:v>
              </c:pt>
              <c:pt idx="55">
                <c:v>927</c:v>
              </c:pt>
              <c:pt idx="56">
                <c:v>1585</c:v>
              </c:pt>
              <c:pt idx="57">
                <c:v>1136</c:v>
              </c:pt>
              <c:pt idx="58">
                <c:v>2523</c:v>
              </c:pt>
              <c:pt idx="60">
                <c:v>26789</c:v>
              </c:pt>
              <c:pt idx="61">
                <c:v>1526</c:v>
              </c:pt>
              <c:pt idx="62">
                <c:v>810</c:v>
              </c:pt>
              <c:pt idx="63">
                <c:v>1215</c:v>
              </c:pt>
              <c:pt idx="64">
                <c:v>2489</c:v>
              </c:pt>
              <c:pt idx="65">
                <c:v>1378</c:v>
              </c:pt>
              <c:pt idx="66">
                <c:v>7972</c:v>
              </c:pt>
              <c:pt idx="67">
                <c:v>1013</c:v>
              </c:pt>
              <c:pt idx="68">
                <c:v>1089</c:v>
              </c:pt>
              <c:pt idx="69">
                <c:v>3010</c:v>
              </c:pt>
              <c:pt idx="70">
                <c:v>876</c:v>
              </c:pt>
              <c:pt idx="71">
                <c:v>1448</c:v>
              </c:pt>
              <c:pt idx="72">
                <c:v>1381</c:v>
              </c:pt>
              <c:pt idx="73">
                <c:v>2582</c:v>
              </c:pt>
              <c:pt idx="75">
                <c:v>26006</c:v>
              </c:pt>
              <c:pt idx="76">
                <c:v>1704</c:v>
              </c:pt>
              <c:pt idx="77">
                <c:v>729</c:v>
              </c:pt>
              <c:pt idx="78">
                <c:v>1110</c:v>
              </c:pt>
              <c:pt idx="79">
                <c:v>2332</c:v>
              </c:pt>
              <c:pt idx="80">
                <c:v>1273</c:v>
              </c:pt>
              <c:pt idx="81">
                <c:v>7633</c:v>
              </c:pt>
              <c:pt idx="82">
                <c:v>1046</c:v>
              </c:pt>
              <c:pt idx="83">
                <c:v>1012</c:v>
              </c:pt>
              <c:pt idx="84">
                <c:v>2862</c:v>
              </c:pt>
              <c:pt idx="85">
                <c:v>933</c:v>
              </c:pt>
              <c:pt idx="86">
                <c:v>1634</c:v>
              </c:pt>
              <c:pt idx="87">
                <c:v>1382</c:v>
              </c:pt>
              <c:pt idx="88">
                <c:v>2356</c:v>
              </c:pt>
              <c:pt idx="90">
                <c:v>27686</c:v>
              </c:pt>
              <c:pt idx="91">
                <c:v>1612</c:v>
              </c:pt>
              <c:pt idx="92">
                <c:v>794</c:v>
              </c:pt>
              <c:pt idx="93">
                <c:v>1229</c:v>
              </c:pt>
              <c:pt idx="94">
                <c:v>2593</c:v>
              </c:pt>
              <c:pt idx="95">
                <c:v>1377</c:v>
              </c:pt>
              <c:pt idx="96">
                <c:v>8378</c:v>
              </c:pt>
              <c:pt idx="97">
                <c:v>1087</c:v>
              </c:pt>
              <c:pt idx="98">
                <c:v>1150</c:v>
              </c:pt>
              <c:pt idx="99">
                <c:v>3228</c:v>
              </c:pt>
              <c:pt idx="100">
                <c:v>913</c:v>
              </c:pt>
              <c:pt idx="101">
                <c:v>1489</c:v>
              </c:pt>
              <c:pt idx="102">
                <c:v>1210</c:v>
              </c:pt>
              <c:pt idx="103">
                <c:v>2626</c:v>
              </c:pt>
              <c:pt idx="105">
                <c:v>27189</c:v>
              </c:pt>
              <c:pt idx="106">
                <c:v>1542</c:v>
              </c:pt>
              <c:pt idx="107">
                <c:v>774</c:v>
              </c:pt>
              <c:pt idx="108">
                <c:v>1231</c:v>
              </c:pt>
              <c:pt idx="109">
                <c:v>2231</c:v>
              </c:pt>
              <c:pt idx="110">
                <c:v>1306</c:v>
              </c:pt>
              <c:pt idx="111">
                <c:v>8487</c:v>
              </c:pt>
              <c:pt idx="112">
                <c:v>1090</c:v>
              </c:pt>
              <c:pt idx="113">
                <c:v>1050</c:v>
              </c:pt>
              <c:pt idx="114">
                <c:v>3174</c:v>
              </c:pt>
              <c:pt idx="115">
                <c:v>903</c:v>
              </c:pt>
              <c:pt idx="116">
                <c:v>1618</c:v>
              </c:pt>
              <c:pt idx="117">
                <c:v>1276</c:v>
              </c:pt>
              <c:pt idx="118">
                <c:v>2507</c:v>
              </c:pt>
              <c:pt idx="120">
                <c:v>28900</c:v>
              </c:pt>
              <c:pt idx="121">
                <c:v>1768</c:v>
              </c:pt>
              <c:pt idx="122">
                <c:v>866</c:v>
              </c:pt>
              <c:pt idx="123">
                <c:v>1316</c:v>
              </c:pt>
              <c:pt idx="124">
                <c:v>2482</c:v>
              </c:pt>
              <c:pt idx="125">
                <c:v>1323</c:v>
              </c:pt>
              <c:pt idx="126">
                <c:v>9335</c:v>
              </c:pt>
              <c:pt idx="127">
                <c:v>1076</c:v>
              </c:pt>
              <c:pt idx="128">
                <c:v>1082</c:v>
              </c:pt>
              <c:pt idx="129">
                <c:v>3234</c:v>
              </c:pt>
              <c:pt idx="130">
                <c:v>976</c:v>
              </c:pt>
              <c:pt idx="131">
                <c:v>1511</c:v>
              </c:pt>
              <c:pt idx="132">
                <c:v>1328</c:v>
              </c:pt>
              <c:pt idx="133">
                <c:v>2603</c:v>
              </c:pt>
              <c:pt idx="135">
                <c:v>30002</c:v>
              </c:pt>
              <c:pt idx="136">
                <c:v>1697</c:v>
              </c:pt>
              <c:pt idx="137">
                <c:v>860</c:v>
              </c:pt>
              <c:pt idx="138">
                <c:v>1266</c:v>
              </c:pt>
              <c:pt idx="139">
                <c:v>2631</c:v>
              </c:pt>
              <c:pt idx="140">
                <c:v>1444</c:v>
              </c:pt>
              <c:pt idx="141">
                <c:v>9242</c:v>
              </c:pt>
              <c:pt idx="142">
                <c:v>1208</c:v>
              </c:pt>
              <c:pt idx="143">
                <c:v>1449</c:v>
              </c:pt>
              <c:pt idx="144">
                <c:v>3420</c:v>
              </c:pt>
              <c:pt idx="145">
                <c:v>946</c:v>
              </c:pt>
              <c:pt idx="146">
                <c:v>1479</c:v>
              </c:pt>
              <c:pt idx="147">
                <c:v>1369</c:v>
              </c:pt>
              <c:pt idx="148">
                <c:v>2991</c:v>
              </c:pt>
              <c:pt idx="150">
                <c:v>27316</c:v>
              </c:pt>
              <c:pt idx="151">
                <c:v>1155</c:v>
              </c:pt>
              <c:pt idx="152">
                <c:v>775</c:v>
              </c:pt>
              <c:pt idx="153">
                <c:v>1244</c:v>
              </c:pt>
              <c:pt idx="154">
                <c:v>2261</c:v>
              </c:pt>
              <c:pt idx="155">
                <c:v>1351</c:v>
              </c:pt>
              <c:pt idx="156">
                <c:v>8132</c:v>
              </c:pt>
              <c:pt idx="157">
                <c:v>1097</c:v>
              </c:pt>
              <c:pt idx="158">
                <c:v>1332</c:v>
              </c:pt>
              <c:pt idx="159">
                <c:v>3309</c:v>
              </c:pt>
              <c:pt idx="160">
                <c:v>953</c:v>
              </c:pt>
              <c:pt idx="161">
                <c:v>1451</c:v>
              </c:pt>
              <c:pt idx="162">
                <c:v>1217</c:v>
              </c:pt>
              <c:pt idx="163">
                <c:v>3039</c:v>
              </c:pt>
              <c:pt idx="165">
                <c:v>29134</c:v>
              </c:pt>
              <c:pt idx="166">
                <c:v>1300</c:v>
              </c:pt>
              <c:pt idx="167">
                <c:v>933</c:v>
              </c:pt>
              <c:pt idx="168">
                <c:v>1240</c:v>
              </c:pt>
              <c:pt idx="169">
                <c:v>2539</c:v>
              </c:pt>
              <c:pt idx="170">
                <c:v>1474</c:v>
              </c:pt>
              <c:pt idx="171">
                <c:v>8312</c:v>
              </c:pt>
              <c:pt idx="172">
                <c:v>1079</c:v>
              </c:pt>
              <c:pt idx="173">
                <c:v>1152</c:v>
              </c:pt>
              <c:pt idx="174">
                <c:v>3902</c:v>
              </c:pt>
              <c:pt idx="175">
                <c:v>1011</c:v>
              </c:pt>
              <c:pt idx="176">
                <c:v>1448</c:v>
              </c:pt>
              <c:pt idx="177">
                <c:v>1235</c:v>
              </c:pt>
              <c:pt idx="178">
                <c:v>3509</c:v>
              </c:pt>
              <c:pt idx="180">
                <c:v>333111</c:v>
              </c:pt>
            </c:numLit>
          </c:val>
        </c:ser>
        <c:ser>
          <c:idx val="5"/>
          <c:order val="5"/>
          <c:tx>
            <c:v>Categoría 06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3150</c:v>
              </c:pt>
              <c:pt idx="1">
                <c:v>162</c:v>
              </c:pt>
              <c:pt idx="2">
                <c:v>105</c:v>
              </c:pt>
              <c:pt idx="3">
                <c:v>137</c:v>
              </c:pt>
              <c:pt idx="4">
                <c:v>372</c:v>
              </c:pt>
              <c:pt idx="5">
                <c:v>151</c:v>
              </c:pt>
              <c:pt idx="6">
                <c:v>541</c:v>
              </c:pt>
              <c:pt idx="7">
                <c:v>144</c:v>
              </c:pt>
              <c:pt idx="8">
                <c:v>189</c:v>
              </c:pt>
              <c:pt idx="9">
                <c:v>365</c:v>
              </c:pt>
              <c:pt idx="10">
                <c:v>141</c:v>
              </c:pt>
              <c:pt idx="11">
                <c:v>187</c:v>
              </c:pt>
              <c:pt idx="12">
                <c:v>263</c:v>
              </c:pt>
              <c:pt idx="13">
                <c:v>393</c:v>
              </c:pt>
              <c:pt idx="15">
                <c:v>3945</c:v>
              </c:pt>
              <c:pt idx="16">
                <c:v>167</c:v>
              </c:pt>
              <c:pt idx="17">
                <c:v>153</c:v>
              </c:pt>
              <c:pt idx="18">
                <c:v>374</c:v>
              </c:pt>
              <c:pt idx="19">
                <c:v>470</c:v>
              </c:pt>
              <c:pt idx="20">
                <c:v>193</c:v>
              </c:pt>
              <c:pt idx="21">
                <c:v>690</c:v>
              </c:pt>
              <c:pt idx="22">
                <c:v>251</c:v>
              </c:pt>
              <c:pt idx="23">
                <c:v>265</c:v>
              </c:pt>
              <c:pt idx="24">
                <c:v>365</c:v>
              </c:pt>
              <c:pt idx="25">
                <c:v>160</c:v>
              </c:pt>
              <c:pt idx="26">
                <c:v>284</c:v>
              </c:pt>
              <c:pt idx="27">
                <c:v>227</c:v>
              </c:pt>
              <c:pt idx="28">
                <c:v>346</c:v>
              </c:pt>
              <c:pt idx="30">
                <c:v>6303</c:v>
              </c:pt>
              <c:pt idx="31">
                <c:v>255</c:v>
              </c:pt>
              <c:pt idx="32">
                <c:v>197</c:v>
              </c:pt>
              <c:pt idx="33">
                <c:v>651</c:v>
              </c:pt>
              <c:pt idx="34">
                <c:v>496</c:v>
              </c:pt>
              <c:pt idx="35">
                <c:v>274</c:v>
              </c:pt>
              <c:pt idx="36">
                <c:v>976</c:v>
              </c:pt>
              <c:pt idx="37">
                <c:v>477</c:v>
              </c:pt>
              <c:pt idx="38">
                <c:v>513</c:v>
              </c:pt>
              <c:pt idx="39">
                <c:v>468</c:v>
              </c:pt>
              <c:pt idx="40">
                <c:v>228</c:v>
              </c:pt>
              <c:pt idx="41">
                <c:v>886</c:v>
              </c:pt>
              <c:pt idx="42">
                <c:v>428</c:v>
              </c:pt>
              <c:pt idx="43">
                <c:v>454</c:v>
              </c:pt>
              <c:pt idx="45">
                <c:v>3919</c:v>
              </c:pt>
              <c:pt idx="46">
                <c:v>160</c:v>
              </c:pt>
              <c:pt idx="47">
                <c:v>164</c:v>
              </c:pt>
              <c:pt idx="48">
                <c:v>266</c:v>
              </c:pt>
              <c:pt idx="49">
                <c:v>437</c:v>
              </c:pt>
              <c:pt idx="50">
                <c:v>182</c:v>
              </c:pt>
              <c:pt idx="51">
                <c:v>713</c:v>
              </c:pt>
              <c:pt idx="52">
                <c:v>217</c:v>
              </c:pt>
              <c:pt idx="53">
                <c:v>304</c:v>
              </c:pt>
              <c:pt idx="54">
                <c:v>308</c:v>
              </c:pt>
              <c:pt idx="55">
                <c:v>206</c:v>
              </c:pt>
              <c:pt idx="56">
                <c:v>254</c:v>
              </c:pt>
              <c:pt idx="57">
                <c:v>371</c:v>
              </c:pt>
              <c:pt idx="58">
                <c:v>337</c:v>
              </c:pt>
              <c:pt idx="60">
                <c:v>4137</c:v>
              </c:pt>
              <c:pt idx="61">
                <c:v>149</c:v>
              </c:pt>
              <c:pt idx="62">
                <c:v>182</c:v>
              </c:pt>
              <c:pt idx="63">
                <c:v>383</c:v>
              </c:pt>
              <c:pt idx="64">
                <c:v>433</c:v>
              </c:pt>
              <c:pt idx="65">
                <c:v>155</c:v>
              </c:pt>
              <c:pt idx="66">
                <c:v>740</c:v>
              </c:pt>
              <c:pt idx="67">
                <c:v>326</c:v>
              </c:pt>
              <c:pt idx="68">
                <c:v>239</c:v>
              </c:pt>
              <c:pt idx="69">
                <c:v>294</c:v>
              </c:pt>
              <c:pt idx="70">
                <c:v>202</c:v>
              </c:pt>
              <c:pt idx="71">
                <c:v>245</c:v>
              </c:pt>
              <c:pt idx="72">
                <c:v>415</c:v>
              </c:pt>
              <c:pt idx="73">
                <c:v>374</c:v>
              </c:pt>
              <c:pt idx="75">
                <c:v>3593</c:v>
              </c:pt>
              <c:pt idx="76">
                <c:v>132</c:v>
              </c:pt>
              <c:pt idx="77">
                <c:v>166</c:v>
              </c:pt>
              <c:pt idx="78">
                <c:v>328</c:v>
              </c:pt>
              <c:pt idx="79">
                <c:v>337</c:v>
              </c:pt>
              <c:pt idx="80">
                <c:v>136</c:v>
              </c:pt>
              <c:pt idx="81">
                <c:v>624</c:v>
              </c:pt>
              <c:pt idx="82">
                <c:v>273</c:v>
              </c:pt>
              <c:pt idx="83">
                <c:v>201</c:v>
              </c:pt>
              <c:pt idx="84">
                <c:v>312</c:v>
              </c:pt>
              <c:pt idx="85">
                <c:v>169</c:v>
              </c:pt>
              <c:pt idx="86">
                <c:v>246</c:v>
              </c:pt>
              <c:pt idx="87">
                <c:v>324</c:v>
              </c:pt>
              <c:pt idx="88">
                <c:v>345</c:v>
              </c:pt>
              <c:pt idx="90">
                <c:v>3358</c:v>
              </c:pt>
              <c:pt idx="91">
                <c:v>103</c:v>
              </c:pt>
              <c:pt idx="92">
                <c:v>165</c:v>
              </c:pt>
              <c:pt idx="93">
                <c:v>223</c:v>
              </c:pt>
              <c:pt idx="94">
                <c:v>332</c:v>
              </c:pt>
              <c:pt idx="95">
                <c:v>121</c:v>
              </c:pt>
              <c:pt idx="96">
                <c:v>594</c:v>
              </c:pt>
              <c:pt idx="97">
                <c:v>159</c:v>
              </c:pt>
              <c:pt idx="98">
                <c:v>189</c:v>
              </c:pt>
              <c:pt idx="99">
                <c:v>311</c:v>
              </c:pt>
              <c:pt idx="100">
                <c:v>197</c:v>
              </c:pt>
              <c:pt idx="101">
                <c:v>237</c:v>
              </c:pt>
              <c:pt idx="102">
                <c:v>370</c:v>
              </c:pt>
              <c:pt idx="103">
                <c:v>357</c:v>
              </c:pt>
              <c:pt idx="105">
                <c:v>3698</c:v>
              </c:pt>
              <c:pt idx="106">
                <c:v>175</c:v>
              </c:pt>
              <c:pt idx="107">
                <c:v>153</c:v>
              </c:pt>
              <c:pt idx="108">
                <c:v>238</c:v>
              </c:pt>
              <c:pt idx="109">
                <c:v>411</c:v>
              </c:pt>
              <c:pt idx="110">
                <c:v>153</c:v>
              </c:pt>
              <c:pt idx="111">
                <c:v>716</c:v>
              </c:pt>
              <c:pt idx="112">
                <c:v>155</c:v>
              </c:pt>
              <c:pt idx="113">
                <c:v>199</c:v>
              </c:pt>
              <c:pt idx="114">
                <c:v>305</c:v>
              </c:pt>
              <c:pt idx="115">
                <c:v>182</c:v>
              </c:pt>
              <c:pt idx="116">
                <c:v>291</c:v>
              </c:pt>
              <c:pt idx="117">
                <c:v>395</c:v>
              </c:pt>
              <c:pt idx="118">
                <c:v>325</c:v>
              </c:pt>
              <c:pt idx="120">
                <c:v>4113</c:v>
              </c:pt>
              <c:pt idx="121">
                <c:v>169</c:v>
              </c:pt>
              <c:pt idx="122">
                <c:v>212</c:v>
              </c:pt>
              <c:pt idx="123">
                <c:v>250</c:v>
              </c:pt>
              <c:pt idx="124">
                <c:v>430</c:v>
              </c:pt>
              <c:pt idx="125">
                <c:v>160</c:v>
              </c:pt>
              <c:pt idx="126">
                <c:v>849</c:v>
              </c:pt>
              <c:pt idx="127">
                <c:v>153</c:v>
              </c:pt>
              <c:pt idx="128">
                <c:v>218</c:v>
              </c:pt>
              <c:pt idx="129">
                <c:v>367</c:v>
              </c:pt>
              <c:pt idx="130">
                <c:v>240</c:v>
              </c:pt>
              <c:pt idx="131">
                <c:v>298</c:v>
              </c:pt>
              <c:pt idx="132">
                <c:v>388</c:v>
              </c:pt>
              <c:pt idx="133">
                <c:v>379</c:v>
              </c:pt>
              <c:pt idx="135">
                <c:v>4394</c:v>
              </c:pt>
              <c:pt idx="136">
                <c:v>219</c:v>
              </c:pt>
              <c:pt idx="137">
                <c:v>174</c:v>
              </c:pt>
              <c:pt idx="138">
                <c:v>212</c:v>
              </c:pt>
              <c:pt idx="139">
                <c:v>472</c:v>
              </c:pt>
              <c:pt idx="140">
                <c:v>210</c:v>
              </c:pt>
              <c:pt idx="141">
                <c:v>818</c:v>
              </c:pt>
              <c:pt idx="142">
                <c:v>143</c:v>
              </c:pt>
              <c:pt idx="143">
                <c:v>309</c:v>
              </c:pt>
              <c:pt idx="144">
                <c:v>387</c:v>
              </c:pt>
              <c:pt idx="145">
                <c:v>194</c:v>
              </c:pt>
              <c:pt idx="146">
                <c:v>372</c:v>
              </c:pt>
              <c:pt idx="147">
                <c:v>476</c:v>
              </c:pt>
              <c:pt idx="148">
                <c:v>408</c:v>
              </c:pt>
              <c:pt idx="150">
                <c:v>4558</c:v>
              </c:pt>
              <c:pt idx="151">
                <c:v>251</c:v>
              </c:pt>
              <c:pt idx="152">
                <c:v>210</c:v>
              </c:pt>
              <c:pt idx="153">
                <c:v>253</c:v>
              </c:pt>
              <c:pt idx="154">
                <c:v>510</c:v>
              </c:pt>
              <c:pt idx="155">
                <c:v>250</c:v>
              </c:pt>
              <c:pt idx="156">
                <c:v>685</c:v>
              </c:pt>
              <c:pt idx="157">
                <c:v>187</c:v>
              </c:pt>
              <c:pt idx="158">
                <c:v>339</c:v>
              </c:pt>
              <c:pt idx="159">
                <c:v>510</c:v>
              </c:pt>
              <c:pt idx="160">
                <c:v>154</c:v>
              </c:pt>
              <c:pt idx="161">
                <c:v>338</c:v>
              </c:pt>
              <c:pt idx="162">
                <c:v>361</c:v>
              </c:pt>
              <c:pt idx="163">
                <c:v>510</c:v>
              </c:pt>
              <c:pt idx="165">
                <c:v>4386</c:v>
              </c:pt>
              <c:pt idx="166">
                <c:v>198</c:v>
              </c:pt>
              <c:pt idx="167">
                <c:v>210</c:v>
              </c:pt>
              <c:pt idx="168">
                <c:v>219</c:v>
              </c:pt>
              <c:pt idx="169">
                <c:v>534</c:v>
              </c:pt>
              <c:pt idx="170">
                <c:v>245</c:v>
              </c:pt>
              <c:pt idx="171">
                <c:v>733</c:v>
              </c:pt>
              <c:pt idx="172">
                <c:v>148</c:v>
              </c:pt>
              <c:pt idx="173">
                <c:v>289</c:v>
              </c:pt>
              <c:pt idx="174">
                <c:v>496</c:v>
              </c:pt>
              <c:pt idx="175">
                <c:v>140</c:v>
              </c:pt>
              <c:pt idx="176">
                <c:v>270</c:v>
              </c:pt>
              <c:pt idx="177">
                <c:v>393</c:v>
              </c:pt>
              <c:pt idx="178">
                <c:v>511</c:v>
              </c:pt>
              <c:pt idx="180">
                <c:v>49554</c:v>
              </c:pt>
            </c:numLit>
          </c:val>
        </c:ser>
        <c:ser>
          <c:idx val="6"/>
          <c:order val="6"/>
          <c:tx>
            <c:v>Categoría 07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enero-2014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febrero-2014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marzo-2014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abril-2014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mayo-2014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junio-2014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julio-2014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agosto-2014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septiembre-2014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octubre-2014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noviembre-2014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diciembre-2014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151262</c:v>
              </c:pt>
              <c:pt idx="1">
                <c:v>9672</c:v>
              </c:pt>
              <c:pt idx="2">
                <c:v>8575</c:v>
              </c:pt>
              <c:pt idx="3">
                <c:v>11273</c:v>
              </c:pt>
              <c:pt idx="4">
                <c:v>13786</c:v>
              </c:pt>
              <c:pt idx="5">
                <c:v>4942</c:v>
              </c:pt>
              <c:pt idx="6">
                <c:v>34108</c:v>
              </c:pt>
              <c:pt idx="7">
                <c:v>11264</c:v>
              </c:pt>
              <c:pt idx="8">
                <c:v>15315</c:v>
              </c:pt>
              <c:pt idx="9">
                <c:v>1299</c:v>
              </c:pt>
              <c:pt idx="10">
                <c:v>13074</c:v>
              </c:pt>
              <c:pt idx="11">
                <c:v>16541</c:v>
              </c:pt>
              <c:pt idx="12">
                <c:v>10359</c:v>
              </c:pt>
              <c:pt idx="13">
                <c:v>1054</c:v>
              </c:pt>
              <c:pt idx="15">
                <c:v>139893</c:v>
              </c:pt>
              <c:pt idx="16">
                <c:v>8212</c:v>
              </c:pt>
              <c:pt idx="17">
                <c:v>8552</c:v>
              </c:pt>
              <c:pt idx="18">
                <c:v>10222</c:v>
              </c:pt>
              <c:pt idx="19">
                <c:v>11042</c:v>
              </c:pt>
              <c:pt idx="20">
                <c:v>4398</c:v>
              </c:pt>
              <c:pt idx="21">
                <c:v>36650</c:v>
              </c:pt>
              <c:pt idx="22">
                <c:v>11556</c:v>
              </c:pt>
              <c:pt idx="23">
                <c:v>17239</c:v>
              </c:pt>
              <c:pt idx="24">
                <c:v>947</c:v>
              </c:pt>
              <c:pt idx="25">
                <c:v>11071</c:v>
              </c:pt>
              <c:pt idx="26">
                <c:v>13569</c:v>
              </c:pt>
              <c:pt idx="27">
                <c:v>5759</c:v>
              </c:pt>
              <c:pt idx="28">
                <c:v>676</c:v>
              </c:pt>
              <c:pt idx="30">
                <c:v>157378</c:v>
              </c:pt>
              <c:pt idx="31">
                <c:v>9446</c:v>
              </c:pt>
              <c:pt idx="32">
                <c:v>8287</c:v>
              </c:pt>
              <c:pt idx="33">
                <c:v>12355</c:v>
              </c:pt>
              <c:pt idx="34">
                <c:v>11839</c:v>
              </c:pt>
              <c:pt idx="35">
                <c:v>5244</c:v>
              </c:pt>
              <c:pt idx="36">
                <c:v>36937</c:v>
              </c:pt>
              <c:pt idx="37">
                <c:v>11961</c:v>
              </c:pt>
              <c:pt idx="38">
                <c:v>18764</c:v>
              </c:pt>
              <c:pt idx="39">
                <c:v>750</c:v>
              </c:pt>
              <c:pt idx="40">
                <c:v>13780</c:v>
              </c:pt>
              <c:pt idx="41">
                <c:v>15212</c:v>
              </c:pt>
              <c:pt idx="42">
                <c:v>12256</c:v>
              </c:pt>
              <c:pt idx="43">
                <c:v>547</c:v>
              </c:pt>
              <c:pt idx="45">
                <c:v>195944</c:v>
              </c:pt>
              <c:pt idx="46">
                <c:v>9688</c:v>
              </c:pt>
              <c:pt idx="47">
                <c:v>12587</c:v>
              </c:pt>
              <c:pt idx="48">
                <c:v>15498</c:v>
              </c:pt>
              <c:pt idx="49">
                <c:v>12146</c:v>
              </c:pt>
              <c:pt idx="50">
                <c:v>6166</c:v>
              </c:pt>
              <c:pt idx="51">
                <c:v>40808</c:v>
              </c:pt>
              <c:pt idx="52">
                <c:v>11121</c:v>
              </c:pt>
              <c:pt idx="53">
                <c:v>37777</c:v>
              </c:pt>
              <c:pt idx="54">
                <c:v>774</c:v>
              </c:pt>
              <c:pt idx="55">
                <c:v>13579</c:v>
              </c:pt>
              <c:pt idx="56">
                <c:v>25440</c:v>
              </c:pt>
              <c:pt idx="57">
                <c:v>9783</c:v>
              </c:pt>
              <c:pt idx="58">
                <c:v>577</c:v>
              </c:pt>
              <c:pt idx="60">
                <c:v>191735</c:v>
              </c:pt>
              <c:pt idx="61">
                <c:v>10216</c:v>
              </c:pt>
              <c:pt idx="62">
                <c:v>14033</c:v>
              </c:pt>
              <c:pt idx="63">
                <c:v>14189</c:v>
              </c:pt>
              <c:pt idx="64">
                <c:v>12237</c:v>
              </c:pt>
              <c:pt idx="65">
                <c:v>6969</c:v>
              </c:pt>
              <c:pt idx="66">
                <c:v>43097</c:v>
              </c:pt>
              <c:pt idx="67">
                <c:v>13126</c:v>
              </c:pt>
              <c:pt idx="68">
                <c:v>31388</c:v>
              </c:pt>
              <c:pt idx="69">
                <c:v>678</c:v>
              </c:pt>
              <c:pt idx="70">
                <c:v>14938</c:v>
              </c:pt>
              <c:pt idx="71">
                <c:v>20760</c:v>
              </c:pt>
              <c:pt idx="72">
                <c:v>9614</c:v>
              </c:pt>
              <c:pt idx="73">
                <c:v>490</c:v>
              </c:pt>
              <c:pt idx="75">
                <c:v>190397</c:v>
              </c:pt>
              <c:pt idx="76">
                <c:v>9343</c:v>
              </c:pt>
              <c:pt idx="77">
                <c:v>12459</c:v>
              </c:pt>
              <c:pt idx="78">
                <c:v>14189</c:v>
              </c:pt>
              <c:pt idx="79">
                <c:v>14974</c:v>
              </c:pt>
              <c:pt idx="80">
                <c:v>6111</c:v>
              </c:pt>
              <c:pt idx="81">
                <c:v>42010</c:v>
              </c:pt>
              <c:pt idx="82">
                <c:v>13161</c:v>
              </c:pt>
              <c:pt idx="83">
                <c:v>28057</c:v>
              </c:pt>
              <c:pt idx="84">
                <c:v>698</c:v>
              </c:pt>
              <c:pt idx="85">
                <c:v>15315</c:v>
              </c:pt>
              <c:pt idx="86">
                <c:v>21812</c:v>
              </c:pt>
              <c:pt idx="87">
                <c:v>11832</c:v>
              </c:pt>
              <c:pt idx="88">
                <c:v>436</c:v>
              </c:pt>
              <c:pt idx="90">
                <c:v>191620</c:v>
              </c:pt>
              <c:pt idx="91">
                <c:v>9527</c:v>
              </c:pt>
              <c:pt idx="92">
                <c:v>10698</c:v>
              </c:pt>
              <c:pt idx="93">
                <c:v>13942</c:v>
              </c:pt>
              <c:pt idx="94">
                <c:v>16246</c:v>
              </c:pt>
              <c:pt idx="95">
                <c:v>6100</c:v>
              </c:pt>
              <c:pt idx="96">
                <c:v>43258</c:v>
              </c:pt>
              <c:pt idx="97">
                <c:v>11575</c:v>
              </c:pt>
              <c:pt idx="98">
                <c:v>31442</c:v>
              </c:pt>
              <c:pt idx="99">
                <c:v>880</c:v>
              </c:pt>
              <c:pt idx="100">
                <c:v>16383</c:v>
              </c:pt>
              <c:pt idx="101">
                <c:v>19468</c:v>
              </c:pt>
              <c:pt idx="102">
                <c:v>11601</c:v>
              </c:pt>
              <c:pt idx="103">
                <c:v>500</c:v>
              </c:pt>
              <c:pt idx="105">
                <c:v>190344</c:v>
              </c:pt>
              <c:pt idx="106">
                <c:v>9945</c:v>
              </c:pt>
              <c:pt idx="107">
                <c:v>9419</c:v>
              </c:pt>
              <c:pt idx="108">
                <c:v>15330</c:v>
              </c:pt>
              <c:pt idx="109">
                <c:v>16704</c:v>
              </c:pt>
              <c:pt idx="110">
                <c:v>6231</c:v>
              </c:pt>
              <c:pt idx="111">
                <c:v>38586</c:v>
              </c:pt>
              <c:pt idx="112">
                <c:v>11674</c:v>
              </c:pt>
              <c:pt idx="113">
                <c:v>30900</c:v>
              </c:pt>
              <c:pt idx="114">
                <c:v>926</c:v>
              </c:pt>
              <c:pt idx="115">
                <c:v>16991</c:v>
              </c:pt>
              <c:pt idx="116">
                <c:v>20257</c:v>
              </c:pt>
              <c:pt idx="117">
                <c:v>12895</c:v>
              </c:pt>
              <c:pt idx="118">
                <c:v>486</c:v>
              </c:pt>
              <c:pt idx="120">
                <c:v>177198</c:v>
              </c:pt>
              <c:pt idx="121">
                <c:v>11279</c:v>
              </c:pt>
              <c:pt idx="122">
                <c:v>9345</c:v>
              </c:pt>
              <c:pt idx="123">
                <c:v>12100</c:v>
              </c:pt>
              <c:pt idx="124">
                <c:v>17160</c:v>
              </c:pt>
              <c:pt idx="125">
                <c:v>5362</c:v>
              </c:pt>
              <c:pt idx="126">
                <c:v>42597</c:v>
              </c:pt>
              <c:pt idx="127">
                <c:v>10259</c:v>
              </c:pt>
              <c:pt idx="128">
                <c:v>24796</c:v>
              </c:pt>
              <c:pt idx="129">
                <c:v>1011</c:v>
              </c:pt>
              <c:pt idx="130">
                <c:v>15449</c:v>
              </c:pt>
              <c:pt idx="131">
                <c:v>16698</c:v>
              </c:pt>
              <c:pt idx="132">
                <c:v>10551</c:v>
              </c:pt>
              <c:pt idx="133">
                <c:v>591</c:v>
              </c:pt>
              <c:pt idx="135">
                <c:v>189863</c:v>
              </c:pt>
              <c:pt idx="136">
                <c:v>13554</c:v>
              </c:pt>
              <c:pt idx="137">
                <c:v>9824</c:v>
              </c:pt>
              <c:pt idx="138">
                <c:v>11887</c:v>
              </c:pt>
              <c:pt idx="139">
                <c:v>17245</c:v>
              </c:pt>
              <c:pt idx="140">
                <c:v>5797</c:v>
              </c:pt>
              <c:pt idx="141">
                <c:v>44122</c:v>
              </c:pt>
              <c:pt idx="142">
                <c:v>10963</c:v>
              </c:pt>
              <c:pt idx="143">
                <c:v>25875</c:v>
              </c:pt>
              <c:pt idx="144">
                <c:v>1166</c:v>
              </c:pt>
              <c:pt idx="145">
                <c:v>17972</c:v>
              </c:pt>
              <c:pt idx="146">
                <c:v>18879</c:v>
              </c:pt>
              <c:pt idx="147">
                <c:v>11922</c:v>
              </c:pt>
              <c:pt idx="148">
                <c:v>657</c:v>
              </c:pt>
              <c:pt idx="150">
                <c:v>194317</c:v>
              </c:pt>
              <c:pt idx="151">
                <c:v>13210</c:v>
              </c:pt>
              <c:pt idx="152">
                <c:v>8884</c:v>
              </c:pt>
              <c:pt idx="153">
                <c:v>13790</c:v>
              </c:pt>
              <c:pt idx="154">
                <c:v>17527</c:v>
              </c:pt>
              <c:pt idx="155">
                <c:v>8038</c:v>
              </c:pt>
              <c:pt idx="156">
                <c:v>42186</c:v>
              </c:pt>
              <c:pt idx="157">
                <c:v>11135</c:v>
              </c:pt>
              <c:pt idx="158">
                <c:v>26255</c:v>
              </c:pt>
              <c:pt idx="159">
                <c:v>1394</c:v>
              </c:pt>
              <c:pt idx="160">
                <c:v>17227</c:v>
              </c:pt>
              <c:pt idx="161">
                <c:v>21250</c:v>
              </c:pt>
              <c:pt idx="162">
                <c:v>12630</c:v>
              </c:pt>
              <c:pt idx="163">
                <c:v>791</c:v>
              </c:pt>
              <c:pt idx="165">
                <c:v>185033</c:v>
              </c:pt>
              <c:pt idx="166">
                <c:v>13137</c:v>
              </c:pt>
              <c:pt idx="167">
                <c:v>9466</c:v>
              </c:pt>
              <c:pt idx="168">
                <c:v>12723</c:v>
              </c:pt>
              <c:pt idx="169">
                <c:v>17891</c:v>
              </c:pt>
              <c:pt idx="170">
                <c:v>7003</c:v>
              </c:pt>
              <c:pt idx="171">
                <c:v>42836</c:v>
              </c:pt>
              <c:pt idx="172">
                <c:v>9420</c:v>
              </c:pt>
              <c:pt idx="173">
                <c:v>25520</c:v>
              </c:pt>
              <c:pt idx="174">
                <c:v>1979</c:v>
              </c:pt>
              <c:pt idx="175">
                <c:v>15173</c:v>
              </c:pt>
              <c:pt idx="176">
                <c:v>16128</c:v>
              </c:pt>
              <c:pt idx="177">
                <c:v>12753</c:v>
              </c:pt>
              <c:pt idx="178">
                <c:v>1004</c:v>
              </c:pt>
              <c:pt idx="180">
                <c:v>2154984</c:v>
              </c:pt>
            </c:numLit>
          </c:val>
        </c:ser>
        <c:overlap val="100"/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0"/>
        <c:lblOffset val="100"/>
        <c:tickLblSkip val="5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Peaje">
      <sharedItems containsMixedTypes="0" count="13">
        <s v="La Barra"/>
        <s v="Capilla de Cella"/>
        <s v="Cebollatí"/>
        <s v="Centenario"/>
        <s v="Cufré"/>
        <s v="Garzón"/>
        <s v="Manuel Díaz"/>
        <s v="Mercedes"/>
        <s v="Pando"/>
        <s v="Paso del Puerto"/>
        <s v="Queguay"/>
        <s v="Santa Lucía"/>
        <s v="Solís"/>
      </sharedItems>
    </cacheField>
    <cacheField name="Mes">
      <sharedItems containsSemiMixedTypes="0" containsNonDate="0" containsDate="1" containsString="0" containsMixedTypes="0" count="180"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3-05-01T00:00:00.000"/>
        <d v="2014-08-03T00:00:00.000"/>
        <d v="2014-11-05T00:00:00.000"/>
        <d v="2014-01-10T00:00:00.000"/>
        <d v="2012-11-01T00:00:00.000"/>
        <d v="2013-11-01T00:00:00.000"/>
        <d v="2014-04-12T00:00:00.000"/>
        <d v="2014-01-06T00:00:00.000"/>
        <d v="2014-04-08T00:00:00.000"/>
        <d v="2014-07-10T00:00:00.000"/>
        <d v="2014-10-12T00:00:00.000"/>
        <d v="2014-01-02T00:00:00.000"/>
        <d v="2014-04-04T00:00:00.000"/>
        <d v="2014-07-06T00:00:00.000"/>
        <d v="2014-10-08T00:00:00.000"/>
        <d v="2014-07-02T00:00:00.000"/>
        <d v="2014-10-04T00:00:00.000"/>
        <d v="2014-03-11T00:00:00.000"/>
        <d v="2014-06-13T00:00:00.000"/>
        <d v="2014-03-07T00:00:00.000"/>
        <d v="2014-06-09T00:00:00.000"/>
        <d v="2014-09-11T00:00:00.000"/>
        <d v="2014-12-13T00:00:00.000"/>
        <d v="2014-03-03T00:00:00.000"/>
        <d v="2014-06-05T00:00:00.000"/>
        <d v="2014-09-07T00:00:00.000"/>
        <d v="2014-12-09T00:00:00.000"/>
        <d v="2012-06-01T00:00:00.000"/>
        <d v="2013-06-01T00:00:00.000"/>
        <d v="2014-09-03T00:00:00.000"/>
        <d v="2014-12-05T00:00:00.000"/>
        <d v="2014-02-10T00:00:00.000"/>
        <d v="2012-12-01T00:00:00.000"/>
        <d v="2013-12-01T00:00:00.000"/>
        <d v="2014-05-12T00:00:00.000"/>
        <d v="2014-02-06T00:00:00.000"/>
        <d v="2014-05-08T00:00:00.000"/>
        <d v="2014-08-10T00:00:00.000"/>
        <d v="2014-11-12T00:00:00.000"/>
        <d v="2014-02-02T00:00:00.000"/>
        <d v="2014-05-04T00:00:00.000"/>
        <d v="2014-08-06T00:00:00.000"/>
        <d v="2014-11-08T00:00:00.000"/>
        <d v="2014-01-13T00:00:00.000"/>
        <d v="2014-08-02T00:00:00.000"/>
        <d v="2014-11-04T00:00:00.000"/>
        <d v="2014-01-09T00:00:00.000"/>
        <d v="2014-04-11T00:00:00.000"/>
        <d v="2014-07-13T00:00:00.000"/>
        <d v="2014-01-05T00:00:00.000"/>
        <d v="2014-04-07T00:00:00.000"/>
        <d v="2014-07-09T00:00:00.000"/>
        <d v="2012-01-01T00:00:00.000"/>
        <d v="2013-01-01T00:00:00.000"/>
        <d v="2014-10-11T00:00:00.000"/>
        <d v="2014-04-03T00:00:00.000"/>
        <d v="2014-07-05T00:00:00.000"/>
        <d v="2014-10-07T00:00:00.000"/>
        <d v="2012-07-01T00:00:00.000"/>
        <d v="2013-07-01T00:00:00.000"/>
        <d v="2014-10-03T00:00:00.000"/>
        <d v="2014-03-10T00:00:00.000"/>
        <d v="2014-06-12T00:00:00.000"/>
        <d v="2014-03-06T00:00:00.000"/>
        <d v="2014-06-08T00:00:00.000"/>
        <d v="2014-09-10T00:00:00.000"/>
        <d v="2014-12-12T00:00:00.000"/>
        <d v="2014-03-02T00:00:00.000"/>
        <d v="2014-06-04T00:00:00.000"/>
        <d v="2014-09-06T00:00:00.000"/>
        <d v="2014-12-08T00:00:00.000"/>
        <d v="2014-02-13T00:00:00.000"/>
        <d v="2014-09-02T00:00:00.000"/>
        <d v="2014-12-04T00:00:00.000"/>
        <d v="2014-02-09T00:00:00.000"/>
        <d v="2014-05-11T00:00:00.000"/>
        <d v="2014-08-13T00:00:00.000"/>
        <d v="2014-02-05T00:00:00.000"/>
        <d v="2014-05-07T00:00:00.000"/>
        <d v="2014-08-09T00:00:00.000"/>
        <d v="2012-02-01T00:00:00.000"/>
        <d v="2013-02-01T00:00:00.000"/>
        <d v="2014-11-11T00:00:00.000"/>
        <d v="2014-05-03T00:00:00.000"/>
        <d v="2014-08-05T00:00:00.000"/>
        <d v="2014-11-07T00:00:00.000"/>
        <d v="2012-08-01T00:00:00.000"/>
        <d v="2013-08-01T00:00:00.000"/>
        <d v="2014-01-12T00:00:00.000"/>
        <d v="2014-11-03T00:00:00.000"/>
        <d v="2014-01-08T00:00:00.000"/>
        <d v="2014-04-10T00:00:00.000"/>
        <d v="2014-07-12T00:00:00.000"/>
        <d v="2014-01-04T00:00:00.000"/>
        <d v="2014-04-06T00:00:00.000"/>
        <d v="2014-07-08T00:00:00.000"/>
        <d v="2014-10-10T00:00:00.000"/>
        <d v="2014-04-02T00:00:00.000"/>
        <d v="2014-07-04T00:00:00.000"/>
        <d v="2014-10-06T00:00:00.000"/>
        <d v="2014-03-13T00:00:00.000"/>
        <d v="2014-10-02T00:00:00.000"/>
        <d v="2014-03-09T00:00:00.000"/>
        <d v="2014-06-11T00:00:00.000"/>
        <d v="2014-09-13T00:00:00.000"/>
        <d v="2014-03-05T00:00:00.000"/>
        <d v="2014-06-07T00:00:00.000"/>
        <d v="2014-09-09T00:00:00.000"/>
        <d v="2012-03-01T00:00:00.000"/>
        <d v="2013-03-01T00:00:00.000"/>
        <d v="2014-12-11T00:00:00.000"/>
        <d v="2014-06-03T00:00:00.000"/>
        <d v="2014-09-05T00:00:00.000"/>
        <d v="2014-12-07T00:00:00.000"/>
        <d v="2012-09-01T00:00:00.000"/>
        <d v="2013-09-01T00:00:00.000"/>
        <d v="2014-02-12T00:00:00.000"/>
        <d v="2014-12-03T00:00:00.000"/>
        <d v="2014-02-08T00:00:00.000"/>
        <d v="2014-05-10T00:00:00.000"/>
        <d v="2014-08-12T00:00:00.000"/>
        <d v="2014-02-04T00:00:00.000"/>
        <d v="2014-05-06T00:00:00.000"/>
        <d v="2014-08-08T00:00:00.000"/>
        <d v="2014-11-10T00:00:00.000"/>
        <d v="2014-05-02T00:00:00.000"/>
        <d v="2014-08-04T00:00:00.000"/>
        <d v="2014-11-06T00:00:00.000"/>
        <d v="2014-01-11T00:00:00.000"/>
        <d v="2014-04-13T00:00:00.000"/>
        <d v="2014-11-02T00:00:00.000"/>
        <d v="2014-01-07T00:00:00.000"/>
        <d v="2014-04-09T00:00:00.000"/>
        <d v="2014-07-11T00:00:00.000"/>
        <d v="2014-10-13T00:00:00.000"/>
        <d v="2014-01-03T00:00:00.000"/>
        <d v="2014-04-05T00:00:00.000"/>
        <d v="2014-07-07T00:00:00.000"/>
        <d v="2014-10-09T00:00:00.000"/>
        <d v="2012-04-01T00:00:00.000"/>
        <d v="2013-04-01T00:00:00.000"/>
        <d v="2014-07-03T00:00:00.000"/>
        <d v="2014-10-05T00:00:00.000"/>
        <d v="2012-10-01T00:00:00.000"/>
        <d v="2013-10-01T00:00:00.000"/>
        <d v="2014-03-12T00:00:00.000"/>
        <d v="2014-03-08T00:00:00.000"/>
        <d v="2014-06-10T00:00:00.000"/>
        <d v="2014-09-12T00:00:00.000"/>
        <d v="2014-03-04T00:00:00.000"/>
        <d v="2014-06-06T00:00:00.000"/>
        <d v="2014-09-08T00:00:00.000"/>
        <d v="2014-12-10T00:00:00.000"/>
        <d v="2014-06-02T00:00:00.000"/>
        <d v="2014-09-04T00:00:00.000"/>
        <d v="2014-12-06T00:00:00.000"/>
        <d v="2014-02-11T00:00:00.000"/>
        <d v="2014-05-13T00:00:00.000"/>
        <d v="2014-12-02T00:00:00.000"/>
        <d v="2014-02-07T00:00:00.000"/>
        <d v="2014-05-09T00:00:00.000"/>
        <d v="2014-08-11T00:00:00.000"/>
        <d v="2014-11-13T00:00:00.000"/>
        <d v="2014-02-03T00:00:00.000"/>
        <d v="2014-05-05T00:00:00.000"/>
        <d v="2014-08-07T00:00:00.000"/>
        <d v="2014-11-09T00:00:00.000"/>
        <d v="2012-05-01T00:00:00.000"/>
      </sharedItems>
    </cacheField>
    <cacheField name="Categor?a 1">
      <sharedItems containsSemiMixedTypes="0" containsString="0" containsMixedTypes="0" containsNumber="1" containsInteger="1"/>
    </cacheField>
    <cacheField name="Categor?a 2">
      <sharedItems containsSemiMixedTypes="0" containsString="0" containsMixedTypes="0" containsNumber="1" containsInteger="1"/>
    </cacheField>
    <cacheField name="Categor?a 3">
      <sharedItems containsSemiMixedTypes="0" containsString="0" containsMixedTypes="0" containsNumber="1" containsInteger="1"/>
    </cacheField>
    <cacheField name="Categor?a 4">
      <sharedItems containsSemiMixedTypes="0" containsString="0" containsMixedTypes="0" containsNumber="1" containsInteger="1"/>
    </cacheField>
    <cacheField name="Categor?a 5">
      <sharedItems containsSemiMixedTypes="0" containsString="0" containsMixedTypes="0" containsNumber="1" containsInteger="1"/>
    </cacheField>
    <cacheField name="Categor?a 6">
      <sharedItems containsSemiMixedTypes="0" containsString="0" containsMixedTypes="0" containsNumber="1" containsInteger="1"/>
    </cacheField>
    <cacheField name="Categor?a 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utoFormatId="4101" applyNumberFormats="1" applyBorderFormats="1" applyFontFormats="1" applyPatternFormats="1" applyAlignmentFormats="1" applyWidthHeightFormats="0" dataCaption="Datos" showMissing="1" preserveFormatting="1" useAutoFormatting="1" pageWrap="3" subtotalHiddenItems="1" itemPrintTitles="1" compactData="0" updatedVersion="2" indent="0" showMemberPropertyTips="1">
  <location ref="A3:I184" firstHeaderRow="0" firstDataRow="1" firstDataCol="2"/>
  <pivotFields count="9">
    <pivotField axis="axisRow" compact="0" showAll="0">
      <items count="14">
        <item x="1"/>
        <item x="2"/>
        <item x="3"/>
        <item x="4"/>
        <item x="5"/>
        <item x="0"/>
        <item x="6"/>
        <item x="7"/>
        <item x="8"/>
        <item x="9"/>
        <item x="10"/>
        <item x="11"/>
        <item x="12"/>
        <item t="default"/>
      </items>
    </pivotField>
    <pivotField axis="axisRow" compact="0" showAll="0" insertBlankRow="1" rankBy="1" numFmtId="183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4"/>
        <item m="1" x="78"/>
        <item m="1" x="122"/>
        <item m="1" x="164"/>
        <item m="1" x="38"/>
        <item m="1" x="82"/>
        <item m="1" x="125"/>
        <item m="1" x="167"/>
        <item m="1" x="42"/>
        <item m="1" x="85"/>
        <item m="1" x="129"/>
        <item m="1" x="170"/>
        <item m="1" x="174"/>
        <item m="1" x="50"/>
        <item m="1" x="94"/>
        <item m="1" x="136"/>
        <item m="1" x="178"/>
        <item m="1" x="54"/>
        <item m="1" x="97"/>
        <item m="1" x="139"/>
        <item m="1" x="14"/>
        <item m="1" x="57"/>
        <item m="1" x="101"/>
        <item m="1" x="142"/>
        <item m="1" x="146"/>
        <item m="1" x="22"/>
        <item m="1" x="66"/>
        <item m="1" x="108"/>
        <item m="1" x="150"/>
        <item m="1" x="26"/>
        <item m="1" x="69"/>
        <item m="1" x="111"/>
        <item m="1" x="154"/>
        <item m="1" x="28"/>
        <item m="1" x="72"/>
        <item m="1" x="113"/>
        <item m="1" x="116"/>
        <item m="1" x="160"/>
        <item m="1" x="33"/>
        <item m="1" x="77"/>
        <item m="1" x="119"/>
        <item m="1" x="163"/>
        <item m="1" x="37"/>
        <item m="1" x="81"/>
        <item m="1" x="124"/>
        <item m="1" x="166"/>
        <item m="1" x="41"/>
        <item m="1" x="84"/>
        <item m="1" x="88"/>
        <item m="1" x="132"/>
        <item m="1" x="173"/>
        <item m="1" x="49"/>
        <item m="1" x="91"/>
        <item m="1" x="135"/>
        <item m="1" x="177"/>
        <item m="1" x="53"/>
        <item m="1" x="96"/>
        <item m="1" x="138"/>
        <item m="1" x="13"/>
        <item m="1" x="56"/>
        <item m="1" x="60"/>
        <item m="1" x="104"/>
        <item m="1" x="145"/>
        <item m="1" x="21"/>
        <item m="1" x="63"/>
        <item m="1" x="107"/>
        <item m="1" x="149"/>
        <item m="1" x="25"/>
        <item m="1" x="68"/>
        <item m="1" x="110"/>
        <item m="1" x="153"/>
        <item m="1" x="27"/>
        <item m="1" x="30"/>
        <item m="1" x="74"/>
        <item m="1" x="115"/>
        <item m="1" x="159"/>
        <item m="1" x="32"/>
        <item m="1" x="76"/>
        <item m="1" x="118"/>
        <item m="1" x="162"/>
        <item m="1" x="36"/>
        <item m="1" x="80"/>
        <item m="1" x="123"/>
        <item m="1" x="165"/>
        <item m="1" x="169"/>
        <item m="1" x="46"/>
        <item m="1" x="87"/>
        <item m="1" x="131"/>
        <item m="1" x="172"/>
        <item m="1" x="48"/>
        <item m="1" x="90"/>
        <item m="1" x="134"/>
        <item m="1" x="176"/>
        <item m="1" x="52"/>
        <item m="1" x="95"/>
        <item m="1" x="137"/>
        <item m="1" x="141"/>
        <item m="1" x="18"/>
        <item m="1" x="59"/>
        <item m="1" x="103"/>
        <item m="1" x="144"/>
        <item m="1" x="20"/>
        <item m="1" x="62"/>
        <item m="1" x="106"/>
        <item m="1" x="148"/>
        <item m="1" x="24"/>
        <item m="1" x="67"/>
        <item m="1" x="109"/>
        <item m="1" x="112"/>
        <item m="1" x="157"/>
        <item m="1" x="29"/>
        <item m="1" x="73"/>
        <item m="1" x="114"/>
        <item m="1" x="158"/>
        <item m="1" x="31"/>
        <item m="1" x="75"/>
        <item m="1" x="117"/>
        <item m="1" x="161"/>
        <item m="1" x="35"/>
        <item m="1" x="79"/>
        <item m="1" x="83"/>
        <item m="1" x="128"/>
        <item m="1" x="168"/>
        <item m="1" x="43"/>
        <item m="1" x="86"/>
        <item m="1" x="130"/>
        <item m="1" x="171"/>
        <item m="1" x="47"/>
        <item m="1" x="89"/>
        <item m="1" x="133"/>
        <item m="1" x="175"/>
        <item m="1" x="51"/>
        <item m="1" x="55"/>
        <item m="1" x="100"/>
        <item m="1" x="140"/>
        <item m="1" x="15"/>
        <item m="1" x="58"/>
        <item m="1" x="102"/>
        <item m="1" x="143"/>
        <item m="1" x="19"/>
        <item m="1" x="61"/>
        <item m="1" x="105"/>
        <item m="1" x="147"/>
        <item m="1" x="23"/>
        <item m="1" x="45"/>
        <item m="1" x="17"/>
        <item m="1" x="156"/>
        <item m="1" x="127"/>
        <item m="1" x="99"/>
        <item m="1" x="71"/>
        <item m="1" x="40"/>
        <item m="1" x="12"/>
        <item m="1" x="152"/>
        <item m="1" x="121"/>
        <item m="1" x="93"/>
        <item m="1" x="65"/>
        <item m="1" x="44"/>
        <item m="1" x="16"/>
        <item m="1" x="155"/>
        <item m="1" x="126"/>
        <item m="1" x="98"/>
        <item m="1" x="70"/>
        <item m="1" x="39"/>
        <item m="1" x="179"/>
        <item m="1" x="151"/>
        <item m="1" x="120"/>
        <item m="1" x="92"/>
        <item m="1" x="64"/>
        <item t="default"/>
      </items>
    </pivotField>
    <pivotField dataField="1" compact="0" showAll="0" numFmtId="178"/>
    <pivotField dataField="1" compact="0" showAll="0" numFmtId="178"/>
    <pivotField dataField="1" compact="0" showAll="0" numFmtId="178"/>
    <pivotField dataField="1" compact="0" showAll="0" numFmtId="178"/>
    <pivotField dataField="1" compact="0" showAll="0" numFmtId="178"/>
    <pivotField dataField="1" compact="0" showAll="0" numFmtId="178"/>
    <pivotField dataField="1" compact="0" showAll="0" numFmtId="178"/>
  </pivotFields>
  <rowFields count="2">
    <field x="1"/>
    <field x="0"/>
  </rowFields>
  <rowItems count="18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6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7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8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9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10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1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ategor?a 01" fld="2" baseField="0" baseItem="0" numFmtId="3"/>
    <dataField name="Categor?a 02" fld="3" baseField="0" baseItem="0"/>
    <dataField name="Categor?a 03" fld="4" baseField="0" baseItem="0"/>
    <dataField name="Categor?a 04" fld="5" baseField="0" baseItem="0"/>
    <dataField name="Categor?a 05" fld="6" baseField="0" baseItem="0"/>
    <dataField name="Categor?a 06" fld="7" baseField="0" baseItem="0"/>
    <dataField name="Categor?a 07" fld="8" baseField="0" baseItem="0"/>
  </dataFields>
  <formats count="50">
    <format dxfId="0">
      <pivotArea outline="0" fieldPosition="0"/>
    </format>
    <format dxfId="1">
      <pivotArea outline="0" fieldPosition="0" grandRow="1"/>
    </format>
    <format dxfId="2">
      <pivotArea outline="0" fieldPosition="0" axis="axisRow" field="1" grandRow="1">
        <references count="1">
          <reference field="4294967294" count="1">
            <x v="6"/>
          </reference>
        </references>
      </pivotArea>
    </format>
    <format dxfId="1">
      <pivotArea outline="0" fieldPosition="0" dataOnly="0" grandRow="1" labelOnly="1"/>
    </format>
    <format dxfId="1">
      <pivotArea outline="0" fieldPosition="0">
        <references count="1">
          <reference field="1" count="1">
            <x v="179"/>
          </reference>
        </references>
      </pivotArea>
    </format>
    <format dxfId="1">
      <pivotArea outline="0" fieldPosition="0" dataOnly="0" labelOnly="1">
        <references count="1">
          <reference field="1" count="1">
            <x v="179"/>
          </reference>
        </references>
      </pivotArea>
    </format>
    <format dxfId="3">
      <pivotArea outline="0" fieldPosition="0" dataOnly="0" labelOnly="1">
        <references count="1">
          <reference field="1" count="1">
            <x v="178"/>
          </reference>
        </references>
      </pivotArea>
    </format>
    <format dxfId="3">
      <pivotArea outline="0" fieldPosition="0" dataOnly="0" labelOnly="1">
        <references count="1">
          <reference field="1" count="1">
            <x v="177"/>
          </reference>
        </references>
      </pivotArea>
    </format>
    <format dxfId="3">
      <pivotArea outline="0" fieldPosition="0" dataOnly="0" labelOnly="1">
        <references count="1">
          <reference field="1" count="1">
            <x v="176"/>
          </reference>
        </references>
      </pivotArea>
    </format>
    <format dxfId="3">
      <pivotArea outline="0" fieldPosition="0" dataOnly="0" labelOnly="1">
        <references count="1">
          <reference field="1" count="1">
            <x v="175"/>
          </reference>
        </references>
      </pivotArea>
    </format>
    <format dxfId="3">
      <pivotArea outline="0" fieldPosition="0" dataOnly="0" labelOnly="1">
        <references count="1">
          <reference field="1" count="1">
            <x v="174"/>
          </reference>
        </references>
      </pivotArea>
    </format>
    <format dxfId="3">
      <pivotArea outline="0" fieldPosition="0" dataOnly="0" labelOnly="1">
        <references count="1">
          <reference field="1" count="1">
            <x v="173"/>
          </reference>
        </references>
      </pivotArea>
    </format>
    <format dxfId="3">
      <pivotArea outline="0" fieldPosition="0" dataOnly="0" labelOnly="1">
        <references count="1">
          <reference field="1" count="1">
            <x v="172"/>
          </reference>
        </references>
      </pivotArea>
    </format>
    <format dxfId="3">
      <pivotArea outline="0" fieldPosition="0" dataOnly="0" labelOnly="1">
        <references count="1">
          <reference field="1" count="1">
            <x v="171"/>
          </reference>
        </references>
      </pivotArea>
    </format>
    <format dxfId="3">
      <pivotArea outline="0" fieldPosition="0" dataOnly="0" labelOnly="1">
        <references count="1">
          <reference field="1" count="1">
            <x v="170"/>
          </reference>
        </references>
      </pivotArea>
    </format>
    <format dxfId="3">
      <pivotArea outline="0" fieldPosition="0" dataOnly="0" labelOnly="1">
        <references count="1">
          <reference field="1" count="1">
            <x v="169"/>
          </reference>
        </references>
      </pivotArea>
    </format>
    <format dxfId="3">
      <pivotArea outline="0" fieldPosition="0">
        <references count="1">
          <reference field="1" count="1">
            <x v="168"/>
          </reference>
        </references>
      </pivotArea>
    </format>
    <format dxfId="3">
      <pivotArea outline="0" fieldPosition="0" dataOnly="0" labelOnly="1">
        <references count="1">
          <reference field="1" count="1">
            <x v="168"/>
          </reference>
        </references>
      </pivotArea>
    </format>
    <format dxfId="4">
      <pivotArea outline="0" fieldPosition="0">
        <references count="1">
          <reference field="1" count="1">
            <x v="178"/>
          </reference>
        </references>
      </pivotArea>
    </format>
    <format dxfId="4">
      <pivotArea outline="0" fieldPosition="0">
        <references count="1">
          <reference field="1" count="1">
            <x v="177"/>
          </reference>
        </references>
      </pivotArea>
    </format>
    <format dxfId="4">
      <pivotArea outline="0" fieldPosition="0">
        <references count="1">
          <reference field="1" count="1">
            <x v="176"/>
          </reference>
        </references>
      </pivotArea>
    </format>
    <format dxfId="4">
      <pivotArea outline="0" fieldPosition="0">
        <references count="1">
          <reference field="1" count="1">
            <x v="175"/>
          </reference>
        </references>
      </pivotArea>
    </format>
    <format dxfId="4">
      <pivotArea outline="0" fieldPosition="0">
        <references count="1">
          <reference field="1" count="1">
            <x v="174"/>
          </reference>
        </references>
      </pivotArea>
    </format>
    <format dxfId="4">
      <pivotArea outline="0" fieldPosition="0">
        <references count="1">
          <reference field="1" count="1">
            <x v="173"/>
          </reference>
        </references>
      </pivotArea>
    </format>
    <format dxfId="4">
      <pivotArea outline="0" fieldPosition="0">
        <references count="1">
          <reference field="1" count="1">
            <x v="172"/>
          </reference>
        </references>
      </pivotArea>
    </format>
    <format dxfId="4">
      <pivotArea outline="0" fieldPosition="0">
        <references count="1">
          <reference field="1" count="1">
            <x v="171"/>
          </reference>
        </references>
      </pivotArea>
    </format>
    <format dxfId="4">
      <pivotArea outline="0" fieldPosition="0">
        <references count="1">
          <reference field="1" count="1">
            <x v="170"/>
          </reference>
        </references>
      </pivotArea>
    </format>
    <format dxfId="4">
      <pivotArea outline="0" fieldPosition="0">
        <references count="1">
          <reference field="1" count="1">
            <x v="169"/>
          </reference>
        </references>
      </pivotArea>
    </format>
    <format dxfId="3">
      <pivotArea outline="0" fieldPosition="0" dataOnly="0" labelOnly="1">
        <references count="1">
          <reference field="1" count="1">
            <x v="178"/>
          </reference>
        </references>
      </pivotArea>
    </format>
    <format dxfId="4">
      <pivotArea outline="0" fieldPosition="0">
        <references count="1">
          <reference field="1" count="1">
            <x v="178"/>
          </reference>
        </references>
      </pivotArea>
    </format>
    <format dxfId="3">
      <pivotArea outline="0" fieldPosition="0">
        <references count="1">
          <reference field="1" count="1">
            <x v="177"/>
          </reference>
        </references>
      </pivotArea>
    </format>
    <format dxfId="3">
      <pivotArea outline="0" fieldPosition="0" dataOnly="0" labelOnly="1">
        <references count="1">
          <reference field="1" count="1">
            <x v="177"/>
          </reference>
        </references>
      </pivotArea>
    </format>
    <format dxfId="3">
      <pivotArea outline="0" fieldPosition="0">
        <references count="1">
          <reference field="1" count="1">
            <x v="176"/>
          </reference>
        </references>
      </pivotArea>
    </format>
    <format dxfId="3">
      <pivotArea outline="0" fieldPosition="0" dataOnly="0" labelOnly="1">
        <references count="1">
          <reference field="1" count="1">
            <x v="176"/>
          </reference>
        </references>
      </pivotArea>
    </format>
    <format dxfId="3">
      <pivotArea outline="0" fieldPosition="0">
        <references count="1">
          <reference field="1" count="1">
            <x v="175"/>
          </reference>
        </references>
      </pivotArea>
    </format>
    <format dxfId="3">
      <pivotArea outline="0" fieldPosition="0" dataOnly="0" labelOnly="1">
        <references count="1">
          <reference field="1" count="1">
            <x v="175"/>
          </reference>
        </references>
      </pivotArea>
    </format>
    <format dxfId="3">
      <pivotArea outline="0" fieldPosition="0">
        <references count="1">
          <reference field="1" count="1">
            <x v="174"/>
          </reference>
        </references>
      </pivotArea>
    </format>
    <format dxfId="3">
      <pivotArea outline="0" fieldPosition="0" dataOnly="0" labelOnly="1">
        <references count="1">
          <reference field="1" count="1">
            <x v="174"/>
          </reference>
        </references>
      </pivotArea>
    </format>
    <format dxfId="3">
      <pivotArea outline="0" fieldPosition="0">
        <references count="1">
          <reference field="1" count="1">
            <x v="173"/>
          </reference>
        </references>
      </pivotArea>
    </format>
    <format dxfId="3">
      <pivotArea outline="0" fieldPosition="0" dataOnly="0" labelOnly="1">
        <references count="1">
          <reference field="1" count="1">
            <x v="173"/>
          </reference>
        </references>
      </pivotArea>
    </format>
    <format dxfId="3">
      <pivotArea outline="0" fieldPosition="0">
        <references count="1">
          <reference field="1" count="1">
            <x v="172"/>
          </reference>
        </references>
      </pivotArea>
    </format>
    <format dxfId="3">
      <pivotArea outline="0" fieldPosition="0" dataOnly="0" labelOnly="1">
        <references count="1">
          <reference field="1" count="1">
            <x v="172"/>
          </reference>
        </references>
      </pivotArea>
    </format>
    <format dxfId="3">
      <pivotArea outline="0" fieldPosition="0">
        <references count="1">
          <reference field="1" count="1">
            <x v="171"/>
          </reference>
        </references>
      </pivotArea>
    </format>
    <format dxfId="3">
      <pivotArea outline="0" fieldPosition="0" dataOnly="0" labelOnly="1">
        <references count="1">
          <reference field="1" count="1">
            <x v="171"/>
          </reference>
        </references>
      </pivotArea>
    </format>
    <format dxfId="3">
      <pivotArea outline="0" fieldPosition="0">
        <references count="1">
          <reference field="1" count="1">
            <x v="170"/>
          </reference>
        </references>
      </pivotArea>
    </format>
    <format dxfId="3">
      <pivotArea outline="0" fieldPosition="0" dataOnly="0" labelOnly="1">
        <references count="1">
          <reference field="1" count="1">
            <x v="170"/>
          </reference>
        </references>
      </pivotArea>
    </format>
    <format dxfId="3">
      <pivotArea outline="0" fieldPosition="0">
        <references count="1">
          <reference field="1" count="1">
            <x v="169"/>
          </reference>
        </references>
      </pivotArea>
    </format>
    <format dxfId="3">
      <pivotArea outline="0" fieldPosition="0" dataOnly="0" labelOnly="1">
        <references count="1">
          <reference field="1" count="1">
            <x v="169"/>
          </reference>
        </references>
      </pivotArea>
    </format>
    <format dxfId="3">
      <pivotArea outline="0" fieldPosition="0">
        <references count="1">
          <reference field="1" count="1">
            <x v="168"/>
          </reference>
        </references>
      </pivotArea>
    </format>
    <format dxfId="3">
      <pivotArea outline="0" fieldPosition="0" dataOnly="0" labelOnly="1">
        <references count="1">
          <reference field="1" count="1">
            <x v="16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4"/>
  <sheetViews>
    <sheetView tabSelected="1" zoomScale="85" zoomScaleNormal="85" zoomScalePageLayoutView="0" workbookViewId="0" topLeftCell="A1">
      <pane ySplit="3" topLeftCell="A160" activePane="bottomLeft" state="frozen"/>
      <selection pane="topLeft" activeCell="A1" sqref="A1"/>
      <selection pane="bottomLeft" activeCell="J169" sqref="J169"/>
    </sheetView>
  </sheetViews>
  <sheetFormatPr defaultColWidth="11.421875" defaultRowHeight="12.75"/>
  <cols>
    <col min="1" max="1" width="21.421875" style="0" customWidth="1"/>
    <col min="2" max="2" width="14.421875" style="0" customWidth="1"/>
    <col min="3" max="9" width="13.7109375" style="0" customWidth="1"/>
    <col min="10" max="10" width="14.421875" style="0" bestFit="1" customWidth="1"/>
  </cols>
  <sheetData>
    <row r="2" ht="13.5" thickBot="1"/>
    <row r="3" spans="1:10" ht="15.75" thickTop="1">
      <c r="A3" s="17" t="s">
        <v>14</v>
      </c>
      <c r="B3" s="18" t="s">
        <v>13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15</v>
      </c>
    </row>
    <row r="4" spans="1:10" ht="15.75">
      <c r="A4" s="13">
        <v>41640</v>
      </c>
      <c r="B4" s="14"/>
      <c r="C4" s="12">
        <v>2933910</v>
      </c>
      <c r="D4" s="12">
        <v>18100</v>
      </c>
      <c r="E4" s="12">
        <v>87410</v>
      </c>
      <c r="F4" s="12">
        <v>121321</v>
      </c>
      <c r="G4" s="12">
        <v>28563</v>
      </c>
      <c r="H4" s="12">
        <v>3150</v>
      </c>
      <c r="I4" s="12">
        <v>151262</v>
      </c>
      <c r="J4" s="7">
        <f aca="true" t="shared" si="0" ref="J4:J17">SUM(C4:I4)</f>
        <v>3343716</v>
      </c>
    </row>
    <row r="5" spans="1:10" ht="12.75">
      <c r="A5" s="3"/>
      <c r="B5" s="20" t="s">
        <v>7</v>
      </c>
      <c r="C5" s="19">
        <v>53458</v>
      </c>
      <c r="D5" s="19">
        <v>138</v>
      </c>
      <c r="E5" s="19">
        <v>2283</v>
      </c>
      <c r="F5" s="19">
        <v>452</v>
      </c>
      <c r="G5" s="19">
        <v>2023</v>
      </c>
      <c r="H5" s="19">
        <v>162</v>
      </c>
      <c r="I5" s="21">
        <v>9672</v>
      </c>
      <c r="J5" s="8">
        <f t="shared" si="0"/>
        <v>68188</v>
      </c>
    </row>
    <row r="6" spans="1:10" ht="12.75">
      <c r="A6" s="3"/>
      <c r="B6" s="20" t="s">
        <v>6</v>
      </c>
      <c r="C6" s="19">
        <v>34715</v>
      </c>
      <c r="D6" s="19">
        <v>194</v>
      </c>
      <c r="E6" s="19">
        <v>1869</v>
      </c>
      <c r="F6" s="19">
        <v>2266</v>
      </c>
      <c r="G6" s="19">
        <v>792</v>
      </c>
      <c r="H6" s="19">
        <v>105</v>
      </c>
      <c r="I6" s="21">
        <v>8575</v>
      </c>
      <c r="J6" s="8">
        <f t="shared" si="0"/>
        <v>48516</v>
      </c>
    </row>
    <row r="7" spans="1:10" ht="12.75">
      <c r="A7" s="3"/>
      <c r="B7" s="20" t="s">
        <v>4</v>
      </c>
      <c r="C7" s="19">
        <v>42846</v>
      </c>
      <c r="D7" s="19">
        <v>727</v>
      </c>
      <c r="E7" s="19">
        <v>2480</v>
      </c>
      <c r="F7" s="19">
        <v>3243</v>
      </c>
      <c r="G7" s="19">
        <v>1039</v>
      </c>
      <c r="H7" s="19">
        <v>137</v>
      </c>
      <c r="I7" s="21">
        <v>11273</v>
      </c>
      <c r="J7" s="8">
        <f t="shared" si="0"/>
        <v>61745</v>
      </c>
    </row>
    <row r="8" spans="1:10" ht="12.75">
      <c r="A8" s="3"/>
      <c r="B8" s="20" t="s">
        <v>0</v>
      </c>
      <c r="C8" s="19">
        <v>151040</v>
      </c>
      <c r="D8" s="19">
        <v>1193</v>
      </c>
      <c r="E8" s="19">
        <v>7133</v>
      </c>
      <c r="F8" s="19">
        <v>8176</v>
      </c>
      <c r="G8" s="19">
        <v>2263</v>
      </c>
      <c r="H8" s="19">
        <v>372</v>
      </c>
      <c r="I8" s="21">
        <v>13786</v>
      </c>
      <c r="J8" s="8">
        <f t="shared" si="0"/>
        <v>183963</v>
      </c>
    </row>
    <row r="9" spans="1:10" ht="12.75">
      <c r="A9" s="3"/>
      <c r="B9" s="20" t="s">
        <v>8</v>
      </c>
      <c r="C9" s="19">
        <v>186638</v>
      </c>
      <c r="D9" s="19">
        <v>714</v>
      </c>
      <c r="E9" s="19">
        <v>3685</v>
      </c>
      <c r="F9" s="19">
        <v>6407</v>
      </c>
      <c r="G9" s="19">
        <v>1575</v>
      </c>
      <c r="H9" s="19">
        <v>151</v>
      </c>
      <c r="I9" s="21">
        <v>4942</v>
      </c>
      <c r="J9" s="8">
        <f t="shared" si="0"/>
        <v>204112</v>
      </c>
    </row>
    <row r="10" spans="1:10" ht="12.75">
      <c r="A10" s="3"/>
      <c r="B10" s="20" t="s">
        <v>12</v>
      </c>
      <c r="C10" s="19">
        <v>342662</v>
      </c>
      <c r="D10" s="19">
        <v>3768</v>
      </c>
      <c r="E10" s="19">
        <v>17053</v>
      </c>
      <c r="F10" s="19">
        <v>29452</v>
      </c>
      <c r="G10" s="19">
        <v>7036</v>
      </c>
      <c r="H10" s="19">
        <v>541</v>
      </c>
      <c r="I10" s="21">
        <v>34108</v>
      </c>
      <c r="J10" s="8">
        <f t="shared" si="0"/>
        <v>434620</v>
      </c>
    </row>
    <row r="11" spans="1:10" ht="12.75">
      <c r="A11" s="3"/>
      <c r="B11" s="20" t="s">
        <v>5</v>
      </c>
      <c r="C11" s="19">
        <v>45714</v>
      </c>
      <c r="D11" s="19">
        <v>828</v>
      </c>
      <c r="E11" s="19">
        <v>1951</v>
      </c>
      <c r="F11" s="19">
        <v>2705</v>
      </c>
      <c r="G11" s="19">
        <v>894</v>
      </c>
      <c r="H11" s="19">
        <v>144</v>
      </c>
      <c r="I11" s="21">
        <v>11264</v>
      </c>
      <c r="J11" s="8">
        <f t="shared" si="0"/>
        <v>63500</v>
      </c>
    </row>
    <row r="12" spans="1:10" ht="12.75">
      <c r="A12" s="3"/>
      <c r="B12" s="20" t="s">
        <v>1</v>
      </c>
      <c r="C12" s="19">
        <v>107249</v>
      </c>
      <c r="D12" s="19">
        <v>886</v>
      </c>
      <c r="E12" s="19">
        <v>3105</v>
      </c>
      <c r="F12" s="19">
        <v>2635</v>
      </c>
      <c r="G12" s="19">
        <v>1835</v>
      </c>
      <c r="H12" s="19">
        <v>189</v>
      </c>
      <c r="I12" s="21">
        <v>15315</v>
      </c>
      <c r="J12" s="8">
        <f t="shared" si="0"/>
        <v>131214</v>
      </c>
    </row>
    <row r="13" spans="1:11" ht="12.75">
      <c r="A13" s="3"/>
      <c r="B13" s="20" t="s">
        <v>10</v>
      </c>
      <c r="C13" s="19">
        <v>1062119</v>
      </c>
      <c r="D13" s="19">
        <v>5354</v>
      </c>
      <c r="E13" s="19">
        <v>23024</v>
      </c>
      <c r="F13" s="19">
        <v>40327</v>
      </c>
      <c r="G13" s="19">
        <v>3957</v>
      </c>
      <c r="H13" s="19">
        <v>365</v>
      </c>
      <c r="I13" s="21">
        <v>1299</v>
      </c>
      <c r="J13" s="8">
        <f t="shared" si="0"/>
        <v>1136445</v>
      </c>
      <c r="K13" s="9"/>
    </row>
    <row r="14" spans="1:10" ht="12.75">
      <c r="A14" s="3"/>
      <c r="B14" s="20" t="s">
        <v>2</v>
      </c>
      <c r="C14" s="19">
        <v>49016</v>
      </c>
      <c r="D14" s="19">
        <v>175</v>
      </c>
      <c r="E14" s="19">
        <v>1776</v>
      </c>
      <c r="F14" s="19">
        <v>2704</v>
      </c>
      <c r="G14" s="19">
        <v>872</v>
      </c>
      <c r="H14" s="19">
        <v>141</v>
      </c>
      <c r="I14" s="21">
        <v>13074</v>
      </c>
      <c r="J14" s="8">
        <f t="shared" si="0"/>
        <v>67758</v>
      </c>
    </row>
    <row r="15" spans="1:10" ht="12.75">
      <c r="A15" s="3"/>
      <c r="B15" s="20" t="s">
        <v>3</v>
      </c>
      <c r="C15" s="19">
        <v>68273</v>
      </c>
      <c r="D15" s="19">
        <v>482</v>
      </c>
      <c r="E15" s="19">
        <v>3639</v>
      </c>
      <c r="F15" s="19">
        <v>2915</v>
      </c>
      <c r="G15" s="19">
        <v>1601</v>
      </c>
      <c r="H15" s="19">
        <v>187</v>
      </c>
      <c r="I15" s="21">
        <v>16541</v>
      </c>
      <c r="J15" s="8">
        <f t="shared" si="0"/>
        <v>93638</v>
      </c>
    </row>
    <row r="16" spans="1:10" ht="12.75">
      <c r="A16" s="3"/>
      <c r="B16" s="20" t="s">
        <v>9</v>
      </c>
      <c r="C16" s="19">
        <v>130537</v>
      </c>
      <c r="D16" s="19">
        <v>827</v>
      </c>
      <c r="E16" s="19">
        <v>4698</v>
      </c>
      <c r="F16" s="19">
        <v>2600</v>
      </c>
      <c r="G16" s="19">
        <v>1177</v>
      </c>
      <c r="H16" s="19">
        <v>263</v>
      </c>
      <c r="I16" s="21">
        <v>10359</v>
      </c>
      <c r="J16" s="8">
        <f t="shared" si="0"/>
        <v>150461</v>
      </c>
    </row>
    <row r="17" spans="1:10" ht="12.75">
      <c r="A17" s="3"/>
      <c r="B17" s="20" t="s">
        <v>11</v>
      </c>
      <c r="C17" s="19">
        <v>659643</v>
      </c>
      <c r="D17" s="19">
        <v>2814</v>
      </c>
      <c r="E17" s="19">
        <v>14714</v>
      </c>
      <c r="F17" s="19">
        <v>17439</v>
      </c>
      <c r="G17" s="19">
        <v>3499</v>
      </c>
      <c r="H17" s="19">
        <v>393</v>
      </c>
      <c r="I17" s="21">
        <v>1054</v>
      </c>
      <c r="J17" s="8">
        <f t="shared" si="0"/>
        <v>699556</v>
      </c>
    </row>
    <row r="18" spans="1:9" ht="12.75">
      <c r="A18" s="4"/>
      <c r="B18" s="5"/>
      <c r="C18" s="6"/>
      <c r="D18" s="6"/>
      <c r="E18" s="6"/>
      <c r="F18" s="6"/>
      <c r="G18" s="6"/>
      <c r="H18" s="6"/>
      <c r="I18" s="6"/>
    </row>
    <row r="19" spans="1:10" ht="15.75">
      <c r="A19" s="13">
        <v>41671</v>
      </c>
      <c r="B19" s="14"/>
      <c r="C19" s="12">
        <v>2117211</v>
      </c>
      <c r="D19" s="12">
        <v>13619</v>
      </c>
      <c r="E19" s="12">
        <v>78685</v>
      </c>
      <c r="F19" s="12">
        <v>97474</v>
      </c>
      <c r="G19" s="12">
        <v>26605</v>
      </c>
      <c r="H19" s="12">
        <v>3945</v>
      </c>
      <c r="I19" s="12">
        <v>139893</v>
      </c>
      <c r="J19" s="7">
        <f>SUM(C19:I19)</f>
        <v>2477432</v>
      </c>
    </row>
    <row r="20" spans="1:10" ht="12.75">
      <c r="A20" s="3"/>
      <c r="B20" s="20" t="s">
        <v>7</v>
      </c>
      <c r="C20" s="19">
        <v>31468</v>
      </c>
      <c r="D20" s="19">
        <v>104</v>
      </c>
      <c r="E20" s="19">
        <v>2044</v>
      </c>
      <c r="F20" s="19">
        <v>347</v>
      </c>
      <c r="G20" s="19">
        <v>1613</v>
      </c>
      <c r="H20" s="19">
        <v>167</v>
      </c>
      <c r="I20" s="21">
        <v>8212</v>
      </c>
      <c r="J20" s="8">
        <f>SUM(C20:I20)</f>
        <v>43955</v>
      </c>
    </row>
    <row r="21" spans="1:10" ht="12.75">
      <c r="A21" s="3"/>
      <c r="B21" s="20" t="s">
        <v>6</v>
      </c>
      <c r="C21" s="19">
        <v>34953</v>
      </c>
      <c r="D21" s="19">
        <v>198</v>
      </c>
      <c r="E21" s="19">
        <v>1964</v>
      </c>
      <c r="F21" s="19">
        <v>2174</v>
      </c>
      <c r="G21" s="19">
        <v>828</v>
      </c>
      <c r="H21" s="19">
        <v>153</v>
      </c>
      <c r="I21" s="21">
        <v>8552</v>
      </c>
      <c r="J21" s="8">
        <f aca="true" t="shared" si="1" ref="J21:J32">SUM(C21:I21)</f>
        <v>48822</v>
      </c>
    </row>
    <row r="22" spans="1:10" ht="12.75">
      <c r="A22" s="3"/>
      <c r="B22" s="20" t="s">
        <v>4</v>
      </c>
      <c r="C22" s="19">
        <v>39302</v>
      </c>
      <c r="D22" s="19">
        <v>825</v>
      </c>
      <c r="E22" s="19">
        <v>2393</v>
      </c>
      <c r="F22" s="19">
        <v>2922</v>
      </c>
      <c r="G22" s="19">
        <v>1098</v>
      </c>
      <c r="H22" s="19">
        <v>374</v>
      </c>
      <c r="I22" s="21">
        <v>10222</v>
      </c>
      <c r="J22" s="8">
        <f t="shared" si="1"/>
        <v>57136</v>
      </c>
    </row>
    <row r="23" spans="1:10" ht="12.75">
      <c r="A23" s="3"/>
      <c r="B23" s="20" t="s">
        <v>0</v>
      </c>
      <c r="C23" s="19">
        <v>130935</v>
      </c>
      <c r="D23" s="19">
        <v>844</v>
      </c>
      <c r="E23" s="19">
        <v>6740</v>
      </c>
      <c r="F23" s="19">
        <v>7169</v>
      </c>
      <c r="G23" s="19">
        <v>2131</v>
      </c>
      <c r="H23" s="19">
        <v>470</v>
      </c>
      <c r="I23" s="21">
        <v>11042</v>
      </c>
      <c r="J23" s="8">
        <f t="shared" si="1"/>
        <v>159331</v>
      </c>
    </row>
    <row r="24" spans="1:10" ht="12.75">
      <c r="A24" s="3"/>
      <c r="B24" s="20" t="s">
        <v>8</v>
      </c>
      <c r="C24" s="19">
        <v>103215</v>
      </c>
      <c r="D24" s="19">
        <v>389</v>
      </c>
      <c r="E24" s="19">
        <v>2861</v>
      </c>
      <c r="F24" s="19">
        <v>4143</v>
      </c>
      <c r="G24" s="19">
        <v>1365</v>
      </c>
      <c r="H24" s="19">
        <v>193</v>
      </c>
      <c r="I24" s="21">
        <v>4398</v>
      </c>
      <c r="J24" s="8">
        <f t="shared" si="1"/>
        <v>116564</v>
      </c>
    </row>
    <row r="25" spans="1:10" ht="12.75">
      <c r="A25" s="3"/>
      <c r="B25" s="20" t="s">
        <v>12</v>
      </c>
      <c r="C25" s="19">
        <v>334698</v>
      </c>
      <c r="D25" s="19">
        <v>3539</v>
      </c>
      <c r="E25" s="19">
        <v>18367</v>
      </c>
      <c r="F25" s="19">
        <v>26630</v>
      </c>
      <c r="G25" s="19">
        <v>7740</v>
      </c>
      <c r="H25" s="19">
        <v>690</v>
      </c>
      <c r="I25" s="21">
        <v>36650</v>
      </c>
      <c r="J25" s="8">
        <f t="shared" si="1"/>
        <v>428314</v>
      </c>
    </row>
    <row r="26" spans="1:10" ht="12.75">
      <c r="A26" s="3"/>
      <c r="B26" s="20" t="s">
        <v>5</v>
      </c>
      <c r="C26" s="19">
        <v>41604</v>
      </c>
      <c r="D26" s="19">
        <v>832</v>
      </c>
      <c r="E26" s="19">
        <v>2125</v>
      </c>
      <c r="F26" s="19">
        <v>2599</v>
      </c>
      <c r="G26" s="19">
        <v>947</v>
      </c>
      <c r="H26" s="19">
        <v>251</v>
      </c>
      <c r="I26" s="21">
        <v>11556</v>
      </c>
      <c r="J26" s="8">
        <f t="shared" si="1"/>
        <v>59914</v>
      </c>
    </row>
    <row r="27" spans="1:10" ht="12.75">
      <c r="A27" s="3"/>
      <c r="B27" s="20" t="s">
        <v>1</v>
      </c>
      <c r="C27" s="19">
        <v>91927</v>
      </c>
      <c r="D27" s="19">
        <v>888</v>
      </c>
      <c r="E27" s="19">
        <v>3051</v>
      </c>
      <c r="F27" s="19">
        <v>2473</v>
      </c>
      <c r="G27" s="19">
        <v>1005</v>
      </c>
      <c r="H27" s="19">
        <v>265</v>
      </c>
      <c r="I27" s="21">
        <v>17239</v>
      </c>
      <c r="J27" s="8">
        <f t="shared" si="1"/>
        <v>116848</v>
      </c>
    </row>
    <row r="28" spans="1:11" ht="12.75">
      <c r="A28" s="3"/>
      <c r="B28" s="20" t="s">
        <v>10</v>
      </c>
      <c r="C28" s="19">
        <v>735309</v>
      </c>
      <c r="D28" s="19">
        <v>3392</v>
      </c>
      <c r="E28" s="19">
        <v>19615</v>
      </c>
      <c r="F28" s="19">
        <v>30930</v>
      </c>
      <c r="G28" s="19">
        <v>3709</v>
      </c>
      <c r="H28" s="19">
        <v>365</v>
      </c>
      <c r="I28" s="21">
        <v>947</v>
      </c>
      <c r="J28" s="8">
        <f t="shared" si="1"/>
        <v>794267</v>
      </c>
      <c r="K28" s="9"/>
    </row>
    <row r="29" spans="1:10" ht="12.75">
      <c r="A29" s="3"/>
      <c r="B29" s="20" t="s">
        <v>2</v>
      </c>
      <c r="C29" s="19">
        <v>40926</v>
      </c>
      <c r="D29" s="19">
        <v>206</v>
      </c>
      <c r="E29" s="19">
        <v>1839</v>
      </c>
      <c r="F29" s="19">
        <v>2448</v>
      </c>
      <c r="G29" s="19">
        <v>787</v>
      </c>
      <c r="H29" s="19">
        <v>160</v>
      </c>
      <c r="I29" s="21">
        <v>11071</v>
      </c>
      <c r="J29" s="8">
        <f t="shared" si="1"/>
        <v>57437</v>
      </c>
    </row>
    <row r="30" spans="1:10" ht="12.75">
      <c r="A30" s="3"/>
      <c r="B30" s="20" t="s">
        <v>3</v>
      </c>
      <c r="C30" s="19">
        <v>62028</v>
      </c>
      <c r="D30" s="19">
        <v>435</v>
      </c>
      <c r="E30" s="19">
        <v>3496</v>
      </c>
      <c r="F30" s="19">
        <v>2703</v>
      </c>
      <c r="G30" s="19">
        <v>1549</v>
      </c>
      <c r="H30" s="19">
        <v>284</v>
      </c>
      <c r="I30" s="21">
        <v>13569</v>
      </c>
      <c r="J30" s="8">
        <f t="shared" si="1"/>
        <v>84064</v>
      </c>
    </row>
    <row r="31" spans="1:10" ht="12.75">
      <c r="A31" s="3"/>
      <c r="B31" s="20" t="s">
        <v>9</v>
      </c>
      <c r="C31" s="19">
        <v>68630</v>
      </c>
      <c r="D31" s="19">
        <v>411</v>
      </c>
      <c r="E31" s="19">
        <v>2669</v>
      </c>
      <c r="F31" s="19">
        <v>1548</v>
      </c>
      <c r="G31" s="19">
        <v>833</v>
      </c>
      <c r="H31" s="19">
        <v>227</v>
      </c>
      <c r="I31" s="21">
        <v>5759</v>
      </c>
      <c r="J31" s="8">
        <f t="shared" si="1"/>
        <v>80077</v>
      </c>
    </row>
    <row r="32" spans="1:10" ht="12.75">
      <c r="A32" s="3"/>
      <c r="B32" s="20" t="s">
        <v>11</v>
      </c>
      <c r="C32" s="19">
        <v>402216</v>
      </c>
      <c r="D32" s="19">
        <v>1556</v>
      </c>
      <c r="E32" s="19">
        <v>11521</v>
      </c>
      <c r="F32" s="19">
        <v>11388</v>
      </c>
      <c r="G32" s="19">
        <v>3000</v>
      </c>
      <c r="H32" s="19">
        <v>346</v>
      </c>
      <c r="I32" s="21">
        <v>676</v>
      </c>
      <c r="J32" s="8">
        <f t="shared" si="1"/>
        <v>430703</v>
      </c>
    </row>
    <row r="33" spans="1:9" ht="12.75">
      <c r="A33" s="4"/>
      <c r="B33" s="5"/>
      <c r="C33" s="6"/>
      <c r="D33" s="6"/>
      <c r="E33" s="6"/>
      <c r="F33" s="6"/>
      <c r="G33" s="6"/>
      <c r="H33" s="6"/>
      <c r="I33" s="6"/>
    </row>
    <row r="34" spans="1:10" ht="15.75">
      <c r="A34" s="13">
        <v>41699</v>
      </c>
      <c r="B34" s="14"/>
      <c r="C34" s="12">
        <v>2160588</v>
      </c>
      <c r="D34" s="12">
        <v>16239</v>
      </c>
      <c r="E34" s="12">
        <v>82991</v>
      </c>
      <c r="F34" s="12">
        <v>101010</v>
      </c>
      <c r="G34" s="12">
        <v>28656</v>
      </c>
      <c r="H34" s="12">
        <v>6303</v>
      </c>
      <c r="I34" s="12">
        <v>157378</v>
      </c>
      <c r="J34" s="7">
        <f aca="true" t="shared" si="2" ref="J34:J47">SUM(C34:I34)</f>
        <v>2553165</v>
      </c>
    </row>
    <row r="35" spans="1:10" ht="12.75">
      <c r="A35" s="3"/>
      <c r="B35" s="20" t="s">
        <v>7</v>
      </c>
      <c r="C35" s="19">
        <v>31468</v>
      </c>
      <c r="D35" s="19">
        <v>118</v>
      </c>
      <c r="E35" s="19">
        <v>2103</v>
      </c>
      <c r="F35" s="19">
        <v>354</v>
      </c>
      <c r="G35" s="19">
        <v>1845</v>
      </c>
      <c r="H35" s="19">
        <v>255</v>
      </c>
      <c r="I35" s="21">
        <v>9446</v>
      </c>
      <c r="J35" s="8">
        <f t="shared" si="2"/>
        <v>45589</v>
      </c>
    </row>
    <row r="36" spans="1:10" ht="12.75">
      <c r="A36" s="3"/>
      <c r="B36" s="20" t="s">
        <v>6</v>
      </c>
      <c r="C36" s="19">
        <v>35537</v>
      </c>
      <c r="D36" s="19">
        <v>230</v>
      </c>
      <c r="E36" s="19">
        <v>2012</v>
      </c>
      <c r="F36" s="19">
        <v>2562</v>
      </c>
      <c r="G36" s="19">
        <v>920</v>
      </c>
      <c r="H36" s="19">
        <v>197</v>
      </c>
      <c r="I36" s="21">
        <v>8287</v>
      </c>
      <c r="J36" s="8">
        <f t="shared" si="2"/>
        <v>49745</v>
      </c>
    </row>
    <row r="37" spans="1:10" ht="12.75">
      <c r="A37" s="3"/>
      <c r="B37" s="20" t="s">
        <v>4</v>
      </c>
      <c r="C37" s="19">
        <v>47284</v>
      </c>
      <c r="D37" s="19">
        <v>974</v>
      </c>
      <c r="E37" s="19">
        <v>2789</v>
      </c>
      <c r="F37" s="19">
        <v>3236</v>
      </c>
      <c r="G37" s="19">
        <v>1264</v>
      </c>
      <c r="H37" s="19">
        <v>651</v>
      </c>
      <c r="I37" s="21">
        <v>12355</v>
      </c>
      <c r="J37" s="8">
        <f t="shared" si="2"/>
        <v>68553</v>
      </c>
    </row>
    <row r="38" spans="1:10" ht="12.75">
      <c r="A38" s="3"/>
      <c r="B38" s="20" t="s">
        <v>0</v>
      </c>
      <c r="C38" s="19">
        <v>137443</v>
      </c>
      <c r="D38" s="19">
        <v>1191</v>
      </c>
      <c r="E38" s="19">
        <v>7347</v>
      </c>
      <c r="F38" s="19">
        <v>8122</v>
      </c>
      <c r="G38" s="19">
        <v>2597</v>
      </c>
      <c r="H38" s="19">
        <v>496</v>
      </c>
      <c r="I38" s="21">
        <v>11839</v>
      </c>
      <c r="J38" s="8">
        <f t="shared" si="2"/>
        <v>169035</v>
      </c>
    </row>
    <row r="39" spans="1:10" ht="12.75">
      <c r="A39" s="3"/>
      <c r="B39" s="20" t="s">
        <v>8</v>
      </c>
      <c r="C39" s="19">
        <v>105170</v>
      </c>
      <c r="D39" s="19">
        <v>423</v>
      </c>
      <c r="E39" s="19">
        <v>2838</v>
      </c>
      <c r="F39" s="19">
        <v>3775</v>
      </c>
      <c r="G39" s="19">
        <v>1384</v>
      </c>
      <c r="H39" s="19">
        <v>274</v>
      </c>
      <c r="I39" s="21">
        <v>5244</v>
      </c>
      <c r="J39" s="8">
        <f t="shared" si="2"/>
        <v>119108</v>
      </c>
    </row>
    <row r="40" spans="1:10" ht="12.75">
      <c r="A40" s="3"/>
      <c r="B40" s="20" t="s">
        <v>12</v>
      </c>
      <c r="C40" s="19">
        <v>359277</v>
      </c>
      <c r="D40" s="19">
        <v>4206</v>
      </c>
      <c r="E40" s="19">
        <v>18987</v>
      </c>
      <c r="F40" s="19">
        <v>28953</v>
      </c>
      <c r="G40" s="19">
        <v>8187</v>
      </c>
      <c r="H40" s="19">
        <v>976</v>
      </c>
      <c r="I40" s="21">
        <v>36937</v>
      </c>
      <c r="J40" s="8">
        <f t="shared" si="2"/>
        <v>457523</v>
      </c>
    </row>
    <row r="41" spans="1:10" ht="12.75">
      <c r="A41" s="3"/>
      <c r="B41" s="20" t="s">
        <v>5</v>
      </c>
      <c r="C41" s="19">
        <v>43791</v>
      </c>
      <c r="D41" s="19">
        <v>940</v>
      </c>
      <c r="E41" s="19">
        <v>2428</v>
      </c>
      <c r="F41" s="19">
        <v>2791</v>
      </c>
      <c r="G41" s="19">
        <v>1087</v>
      </c>
      <c r="H41" s="19">
        <v>477</v>
      </c>
      <c r="I41" s="21">
        <v>11961</v>
      </c>
      <c r="J41" s="8">
        <f t="shared" si="2"/>
        <v>63475</v>
      </c>
    </row>
    <row r="42" spans="1:10" ht="12.75">
      <c r="A42" s="3"/>
      <c r="B42" s="20" t="s">
        <v>1</v>
      </c>
      <c r="C42" s="19">
        <v>94128</v>
      </c>
      <c r="D42" s="19">
        <v>894</v>
      </c>
      <c r="E42" s="19">
        <v>3111</v>
      </c>
      <c r="F42" s="19">
        <v>2643</v>
      </c>
      <c r="G42" s="19">
        <v>1090</v>
      </c>
      <c r="H42" s="19">
        <v>513</v>
      </c>
      <c r="I42" s="21">
        <v>18764</v>
      </c>
      <c r="J42" s="8">
        <f t="shared" si="2"/>
        <v>121143</v>
      </c>
    </row>
    <row r="43" spans="1:11" ht="12.75">
      <c r="A43" s="3"/>
      <c r="B43" s="20" t="s">
        <v>10</v>
      </c>
      <c r="C43" s="19">
        <v>717240</v>
      </c>
      <c r="D43" s="19">
        <v>3817</v>
      </c>
      <c r="E43" s="19">
        <v>19600</v>
      </c>
      <c r="F43" s="19">
        <v>30212</v>
      </c>
      <c r="G43" s="19">
        <v>3684</v>
      </c>
      <c r="H43" s="19">
        <v>468</v>
      </c>
      <c r="I43" s="21">
        <v>750</v>
      </c>
      <c r="J43" s="8">
        <f t="shared" si="2"/>
        <v>775771</v>
      </c>
      <c r="K43" s="9"/>
    </row>
    <row r="44" spans="1:10" ht="12.75">
      <c r="A44" s="3"/>
      <c r="B44" s="20" t="s">
        <v>2</v>
      </c>
      <c r="C44" s="19">
        <v>42701</v>
      </c>
      <c r="D44" s="19">
        <v>244</v>
      </c>
      <c r="E44" s="19">
        <v>1977</v>
      </c>
      <c r="F44" s="19">
        <v>2780</v>
      </c>
      <c r="G44" s="19">
        <v>859</v>
      </c>
      <c r="H44" s="19">
        <v>228</v>
      </c>
      <c r="I44" s="21">
        <v>13780</v>
      </c>
      <c r="J44" s="8">
        <f t="shared" si="2"/>
        <v>62569</v>
      </c>
    </row>
    <row r="45" spans="1:10" ht="12.75">
      <c r="A45" s="3"/>
      <c r="B45" s="20" t="s">
        <v>3</v>
      </c>
      <c r="C45" s="19">
        <v>70182</v>
      </c>
      <c r="D45" s="19">
        <v>521</v>
      </c>
      <c r="E45" s="19">
        <v>3909</v>
      </c>
      <c r="F45" s="19">
        <v>2962</v>
      </c>
      <c r="G45" s="19">
        <v>1491</v>
      </c>
      <c r="H45" s="19">
        <v>886</v>
      </c>
      <c r="I45" s="21">
        <v>15212</v>
      </c>
      <c r="J45" s="8">
        <f t="shared" si="2"/>
        <v>95163</v>
      </c>
    </row>
    <row r="46" spans="1:10" ht="12.75">
      <c r="A46" s="3"/>
      <c r="B46" s="20" t="s">
        <v>9</v>
      </c>
      <c r="C46" s="19">
        <v>106851</v>
      </c>
      <c r="D46" s="19">
        <v>780</v>
      </c>
      <c r="E46" s="19">
        <v>4450</v>
      </c>
      <c r="F46" s="19">
        <v>2546</v>
      </c>
      <c r="G46" s="19">
        <v>1352</v>
      </c>
      <c r="H46" s="19">
        <v>428</v>
      </c>
      <c r="I46" s="21">
        <v>12256</v>
      </c>
      <c r="J46" s="8">
        <f t="shared" si="2"/>
        <v>128663</v>
      </c>
    </row>
    <row r="47" spans="1:10" ht="12.75">
      <c r="A47" s="3"/>
      <c r="B47" s="20" t="s">
        <v>11</v>
      </c>
      <c r="C47" s="19">
        <v>369516</v>
      </c>
      <c r="D47" s="19">
        <v>1901</v>
      </c>
      <c r="E47" s="19">
        <v>11440</v>
      </c>
      <c r="F47" s="19">
        <v>10074</v>
      </c>
      <c r="G47" s="19">
        <v>2896</v>
      </c>
      <c r="H47" s="19">
        <v>454</v>
      </c>
      <c r="I47" s="21">
        <v>547</v>
      </c>
      <c r="J47" s="8">
        <f t="shared" si="2"/>
        <v>396828</v>
      </c>
    </row>
    <row r="48" spans="1:10" ht="12.75">
      <c r="A48" s="4"/>
      <c r="B48" s="5"/>
      <c r="C48" s="6"/>
      <c r="D48" s="6"/>
      <c r="E48" s="6"/>
      <c r="F48" s="6"/>
      <c r="G48" s="6"/>
      <c r="H48" s="6"/>
      <c r="I48" s="6"/>
      <c r="J48" s="1"/>
    </row>
    <row r="49" spans="1:10" ht="15.75">
      <c r="A49" s="13">
        <v>41730</v>
      </c>
      <c r="B49" s="14"/>
      <c r="C49" s="12">
        <v>1965353</v>
      </c>
      <c r="D49" s="12">
        <v>16405</v>
      </c>
      <c r="E49" s="12">
        <v>76529</v>
      </c>
      <c r="F49" s="12">
        <v>105989</v>
      </c>
      <c r="G49" s="12">
        <v>26265</v>
      </c>
      <c r="H49" s="12">
        <v>3919</v>
      </c>
      <c r="I49" s="12">
        <v>195944</v>
      </c>
      <c r="J49" s="7">
        <f>SUM(C49:I49)</f>
        <v>2390404</v>
      </c>
    </row>
    <row r="50" spans="1:10" ht="12.75">
      <c r="A50" s="3"/>
      <c r="B50" s="20" t="s">
        <v>7</v>
      </c>
      <c r="C50" s="19">
        <v>25215</v>
      </c>
      <c r="D50" s="19">
        <v>145</v>
      </c>
      <c r="E50" s="19">
        <v>1963</v>
      </c>
      <c r="F50" s="19">
        <v>358</v>
      </c>
      <c r="G50" s="19">
        <v>1634</v>
      </c>
      <c r="H50" s="19">
        <v>160</v>
      </c>
      <c r="I50" s="21">
        <v>9688</v>
      </c>
      <c r="J50" s="8">
        <f aca="true" t="shared" si="3" ref="J50:J77">SUM(C50:I50)</f>
        <v>39163</v>
      </c>
    </row>
    <row r="51" spans="1:10" ht="12.75">
      <c r="A51" s="3"/>
      <c r="B51" s="20" t="s">
        <v>6</v>
      </c>
      <c r="C51" s="19">
        <v>46109</v>
      </c>
      <c r="D51" s="19">
        <v>327</v>
      </c>
      <c r="E51" s="19">
        <v>2254</v>
      </c>
      <c r="F51" s="19">
        <v>2741</v>
      </c>
      <c r="G51" s="19">
        <v>903</v>
      </c>
      <c r="H51" s="19">
        <v>164</v>
      </c>
      <c r="I51" s="21">
        <v>12587</v>
      </c>
      <c r="J51" s="8">
        <f t="shared" si="3"/>
        <v>65085</v>
      </c>
    </row>
    <row r="52" spans="1:10" ht="12.75">
      <c r="A52" s="3"/>
      <c r="B52" s="20" t="s">
        <v>4</v>
      </c>
      <c r="C52" s="19">
        <v>47396</v>
      </c>
      <c r="D52" s="19">
        <v>1115</v>
      </c>
      <c r="E52" s="19">
        <v>2765</v>
      </c>
      <c r="F52" s="19">
        <v>3595</v>
      </c>
      <c r="G52" s="19">
        <v>1119</v>
      </c>
      <c r="H52" s="19">
        <v>266</v>
      </c>
      <c r="I52" s="21">
        <v>15498</v>
      </c>
      <c r="J52" s="8">
        <f t="shared" si="3"/>
        <v>71754</v>
      </c>
    </row>
    <row r="53" spans="1:10" ht="12.75">
      <c r="A53" s="3"/>
      <c r="B53" s="20" t="s">
        <v>0</v>
      </c>
      <c r="C53" s="19">
        <v>135192</v>
      </c>
      <c r="D53" s="19">
        <v>1318</v>
      </c>
      <c r="E53" s="19">
        <v>7040</v>
      </c>
      <c r="F53" s="19">
        <v>9029</v>
      </c>
      <c r="G53" s="19">
        <v>2316</v>
      </c>
      <c r="H53" s="19">
        <v>437</v>
      </c>
      <c r="I53" s="21">
        <v>12146</v>
      </c>
      <c r="J53" s="8">
        <f t="shared" si="3"/>
        <v>167478</v>
      </c>
    </row>
    <row r="54" spans="1:10" ht="12.75">
      <c r="A54" s="3"/>
      <c r="B54" s="20" t="s">
        <v>8</v>
      </c>
      <c r="C54" s="19">
        <v>93714</v>
      </c>
      <c r="D54" s="19">
        <v>519</v>
      </c>
      <c r="E54" s="19">
        <v>2850</v>
      </c>
      <c r="F54" s="19">
        <v>3666</v>
      </c>
      <c r="G54" s="19">
        <v>1312</v>
      </c>
      <c r="H54" s="19">
        <v>182</v>
      </c>
      <c r="I54" s="21">
        <v>6166</v>
      </c>
      <c r="J54" s="8">
        <f t="shared" si="3"/>
        <v>108409</v>
      </c>
    </row>
    <row r="55" spans="1:10" ht="12.75">
      <c r="A55" s="3"/>
      <c r="B55" s="20" t="s">
        <v>12</v>
      </c>
      <c r="C55" s="19">
        <v>354355</v>
      </c>
      <c r="D55" s="19">
        <v>4518</v>
      </c>
      <c r="E55" s="19">
        <v>17593</v>
      </c>
      <c r="F55" s="19">
        <v>31248</v>
      </c>
      <c r="G55" s="19">
        <v>7649</v>
      </c>
      <c r="H55" s="19">
        <v>713</v>
      </c>
      <c r="I55" s="21">
        <v>40808</v>
      </c>
      <c r="J55" s="8">
        <f t="shared" si="3"/>
        <v>456884</v>
      </c>
    </row>
    <row r="56" spans="1:10" ht="12.75">
      <c r="A56" s="3"/>
      <c r="B56" s="20" t="s">
        <v>5</v>
      </c>
      <c r="C56" s="19">
        <v>40604</v>
      </c>
      <c r="D56" s="19">
        <v>977</v>
      </c>
      <c r="E56" s="19">
        <v>2259</v>
      </c>
      <c r="F56" s="19">
        <v>2948</v>
      </c>
      <c r="G56" s="19">
        <v>900</v>
      </c>
      <c r="H56" s="19">
        <v>217</v>
      </c>
      <c r="I56" s="21">
        <v>11121</v>
      </c>
      <c r="J56" s="8">
        <f t="shared" si="3"/>
        <v>59026</v>
      </c>
    </row>
    <row r="57" spans="1:10" ht="12.75">
      <c r="A57" s="3"/>
      <c r="B57" s="20" t="s">
        <v>1</v>
      </c>
      <c r="C57" s="19">
        <v>93995</v>
      </c>
      <c r="D57" s="19">
        <v>905</v>
      </c>
      <c r="E57" s="19">
        <v>3210</v>
      </c>
      <c r="F57" s="19">
        <v>3037</v>
      </c>
      <c r="G57" s="19">
        <v>1082</v>
      </c>
      <c r="H57" s="19">
        <v>304</v>
      </c>
      <c r="I57" s="21">
        <v>37777</v>
      </c>
      <c r="J57" s="8">
        <f t="shared" si="3"/>
        <v>140310</v>
      </c>
    </row>
    <row r="58" spans="1:11" ht="12.75">
      <c r="A58" s="3"/>
      <c r="B58" s="20" t="s">
        <v>10</v>
      </c>
      <c r="C58" s="19">
        <v>601412</v>
      </c>
      <c r="D58" s="19">
        <v>3257</v>
      </c>
      <c r="E58" s="19">
        <v>16211</v>
      </c>
      <c r="F58" s="19">
        <v>30046</v>
      </c>
      <c r="G58" s="19">
        <v>3179</v>
      </c>
      <c r="H58" s="19">
        <v>308</v>
      </c>
      <c r="I58" s="21">
        <v>774</v>
      </c>
      <c r="J58" s="8">
        <f t="shared" si="3"/>
        <v>655187</v>
      </c>
      <c r="K58" s="9"/>
    </row>
    <row r="59" spans="1:10" ht="12.75">
      <c r="A59" s="3"/>
      <c r="B59" s="20" t="s">
        <v>2</v>
      </c>
      <c r="C59" s="19">
        <v>54682</v>
      </c>
      <c r="D59" s="19">
        <v>328</v>
      </c>
      <c r="E59" s="19">
        <v>2161</v>
      </c>
      <c r="F59" s="19">
        <v>3510</v>
      </c>
      <c r="G59" s="19">
        <v>927</v>
      </c>
      <c r="H59" s="19">
        <v>206</v>
      </c>
      <c r="I59" s="21">
        <v>13579</v>
      </c>
      <c r="J59" s="8">
        <f t="shared" si="3"/>
        <v>75393</v>
      </c>
    </row>
    <row r="60" spans="1:10" ht="12.75">
      <c r="A60" s="3"/>
      <c r="B60" s="20" t="s">
        <v>3</v>
      </c>
      <c r="C60" s="19">
        <v>79036</v>
      </c>
      <c r="D60" s="19">
        <v>726</v>
      </c>
      <c r="E60" s="19">
        <v>4412</v>
      </c>
      <c r="F60" s="19">
        <v>3775</v>
      </c>
      <c r="G60" s="19">
        <v>1585</v>
      </c>
      <c r="H60" s="19">
        <v>254</v>
      </c>
      <c r="I60" s="21">
        <v>25440</v>
      </c>
      <c r="J60" s="8">
        <f t="shared" si="3"/>
        <v>115228</v>
      </c>
    </row>
    <row r="61" spans="1:10" ht="12.75">
      <c r="A61" s="3"/>
      <c r="B61" s="20" t="s">
        <v>9</v>
      </c>
      <c r="C61" s="19">
        <v>98089</v>
      </c>
      <c r="D61" s="19">
        <v>702</v>
      </c>
      <c r="E61" s="19">
        <v>4258</v>
      </c>
      <c r="F61" s="19">
        <v>2362</v>
      </c>
      <c r="G61" s="19">
        <v>1136</v>
      </c>
      <c r="H61" s="19">
        <v>371</v>
      </c>
      <c r="I61" s="21">
        <v>9783</v>
      </c>
      <c r="J61" s="8">
        <f t="shared" si="3"/>
        <v>116701</v>
      </c>
    </row>
    <row r="62" spans="1:10" ht="12.75">
      <c r="A62" s="3"/>
      <c r="B62" s="20" t="s">
        <v>11</v>
      </c>
      <c r="C62" s="19">
        <v>295554</v>
      </c>
      <c r="D62" s="19">
        <v>1568</v>
      </c>
      <c r="E62" s="19">
        <v>9553</v>
      </c>
      <c r="F62" s="19">
        <v>9674</v>
      </c>
      <c r="G62" s="19">
        <v>2523</v>
      </c>
      <c r="H62" s="19">
        <v>337</v>
      </c>
      <c r="I62" s="21">
        <v>577</v>
      </c>
      <c r="J62" s="8">
        <f t="shared" si="3"/>
        <v>319786</v>
      </c>
    </row>
    <row r="63" spans="1:10" ht="12.75">
      <c r="A63" s="4"/>
      <c r="B63" s="5"/>
      <c r="C63" s="6"/>
      <c r="D63" s="6"/>
      <c r="E63" s="6"/>
      <c r="F63" s="6"/>
      <c r="G63" s="6"/>
      <c r="H63" s="6"/>
      <c r="I63" s="6"/>
      <c r="J63" s="1"/>
    </row>
    <row r="64" spans="1:10" ht="15.75">
      <c r="A64" s="13">
        <v>41760</v>
      </c>
      <c r="B64" s="14"/>
      <c r="C64" s="12">
        <v>1664334</v>
      </c>
      <c r="D64" s="12">
        <v>16049</v>
      </c>
      <c r="E64" s="12">
        <v>76737</v>
      </c>
      <c r="F64" s="12">
        <v>98695</v>
      </c>
      <c r="G64" s="12">
        <v>26789</v>
      </c>
      <c r="H64" s="12">
        <v>4137</v>
      </c>
      <c r="I64" s="12">
        <v>191735</v>
      </c>
      <c r="J64" s="7">
        <f>SUM(C64:I64)</f>
        <v>2078476</v>
      </c>
    </row>
    <row r="65" spans="1:10" ht="12.75">
      <c r="A65" s="3"/>
      <c r="B65" s="20" t="s">
        <v>7</v>
      </c>
      <c r="C65" s="19">
        <v>17810</v>
      </c>
      <c r="D65" s="19">
        <v>150</v>
      </c>
      <c r="E65" s="19">
        <v>1610</v>
      </c>
      <c r="F65" s="19">
        <v>358</v>
      </c>
      <c r="G65" s="19">
        <v>1526</v>
      </c>
      <c r="H65" s="19">
        <v>149</v>
      </c>
      <c r="I65" s="21">
        <v>10216</v>
      </c>
      <c r="J65" s="8">
        <f t="shared" si="3"/>
        <v>31819</v>
      </c>
    </row>
    <row r="66" spans="1:10" ht="12.75">
      <c r="A66" s="3"/>
      <c r="B66" s="20" t="s">
        <v>6</v>
      </c>
      <c r="C66" s="19">
        <v>30195</v>
      </c>
      <c r="D66" s="19">
        <v>266</v>
      </c>
      <c r="E66" s="19">
        <v>2088</v>
      </c>
      <c r="F66" s="19">
        <v>2400</v>
      </c>
      <c r="G66" s="19">
        <v>810</v>
      </c>
      <c r="H66" s="19">
        <v>182</v>
      </c>
      <c r="I66" s="21">
        <v>14033</v>
      </c>
      <c r="J66" s="8">
        <f t="shared" si="3"/>
        <v>49974</v>
      </c>
    </row>
    <row r="67" spans="1:10" ht="12.75">
      <c r="A67" s="3"/>
      <c r="B67" s="20" t="s">
        <v>4</v>
      </c>
      <c r="C67" s="19">
        <v>37896</v>
      </c>
      <c r="D67" s="19">
        <v>1079</v>
      </c>
      <c r="E67" s="19">
        <v>2775</v>
      </c>
      <c r="F67" s="19">
        <v>3152</v>
      </c>
      <c r="G67" s="19">
        <v>1215</v>
      </c>
      <c r="H67" s="19">
        <v>383</v>
      </c>
      <c r="I67" s="21">
        <v>14189</v>
      </c>
      <c r="J67" s="8">
        <f t="shared" si="3"/>
        <v>60689</v>
      </c>
    </row>
    <row r="68" spans="1:10" ht="12.75">
      <c r="A68" s="3"/>
      <c r="B68" s="20" t="s">
        <v>0</v>
      </c>
      <c r="C68" s="19">
        <v>117406</v>
      </c>
      <c r="D68" s="19">
        <v>1204</v>
      </c>
      <c r="E68" s="19">
        <v>7029</v>
      </c>
      <c r="F68" s="19">
        <v>7827</v>
      </c>
      <c r="G68" s="19">
        <v>2489</v>
      </c>
      <c r="H68" s="19">
        <v>433</v>
      </c>
      <c r="I68" s="21">
        <v>12237</v>
      </c>
      <c r="J68" s="8">
        <f t="shared" si="3"/>
        <v>148625</v>
      </c>
    </row>
    <row r="69" spans="1:10" ht="12.75">
      <c r="A69" s="3"/>
      <c r="B69" s="20" t="s">
        <v>8</v>
      </c>
      <c r="C69" s="19">
        <v>55752</v>
      </c>
      <c r="D69" s="19">
        <v>368</v>
      </c>
      <c r="E69" s="19">
        <v>2673</v>
      </c>
      <c r="F69" s="19">
        <v>2994</v>
      </c>
      <c r="G69" s="19">
        <v>1378</v>
      </c>
      <c r="H69" s="19">
        <v>155</v>
      </c>
      <c r="I69" s="21">
        <v>6969</v>
      </c>
      <c r="J69" s="8">
        <f t="shared" si="3"/>
        <v>70289</v>
      </c>
    </row>
    <row r="70" spans="1:10" ht="12.75">
      <c r="A70" s="3"/>
      <c r="B70" s="20" t="s">
        <v>12</v>
      </c>
      <c r="C70" s="19">
        <v>337914</v>
      </c>
      <c r="D70" s="19">
        <v>4978</v>
      </c>
      <c r="E70" s="19">
        <v>18189</v>
      </c>
      <c r="F70" s="19">
        <v>30029</v>
      </c>
      <c r="G70" s="19">
        <v>7972</v>
      </c>
      <c r="H70" s="19">
        <v>740</v>
      </c>
      <c r="I70" s="21">
        <v>43097</v>
      </c>
      <c r="J70" s="8">
        <f t="shared" si="3"/>
        <v>442919</v>
      </c>
    </row>
    <row r="71" spans="1:10" ht="12.75">
      <c r="A71" s="3"/>
      <c r="B71" s="20" t="s">
        <v>5</v>
      </c>
      <c r="C71" s="19">
        <v>34117</v>
      </c>
      <c r="D71" s="19">
        <v>890</v>
      </c>
      <c r="E71" s="19">
        <v>2391</v>
      </c>
      <c r="F71" s="19">
        <v>2630</v>
      </c>
      <c r="G71" s="19">
        <v>1013</v>
      </c>
      <c r="H71" s="19">
        <v>326</v>
      </c>
      <c r="I71" s="21">
        <v>13126</v>
      </c>
      <c r="J71" s="8">
        <f t="shared" si="3"/>
        <v>54493</v>
      </c>
    </row>
    <row r="72" spans="1:10" ht="12.75">
      <c r="A72" s="3"/>
      <c r="B72" s="20" t="s">
        <v>1</v>
      </c>
      <c r="C72" s="19">
        <v>75302</v>
      </c>
      <c r="D72" s="19">
        <v>896</v>
      </c>
      <c r="E72" s="19">
        <v>3244</v>
      </c>
      <c r="F72" s="19">
        <v>2679</v>
      </c>
      <c r="G72" s="19">
        <v>1089</v>
      </c>
      <c r="H72" s="19">
        <v>239</v>
      </c>
      <c r="I72" s="21">
        <v>31388</v>
      </c>
      <c r="J72" s="8">
        <f t="shared" si="3"/>
        <v>114837</v>
      </c>
    </row>
    <row r="73" spans="1:11" ht="12.75">
      <c r="A73" s="3"/>
      <c r="B73" s="20" t="s">
        <v>10</v>
      </c>
      <c r="C73" s="19">
        <v>548120</v>
      </c>
      <c r="D73" s="19">
        <v>3180</v>
      </c>
      <c r="E73" s="19">
        <v>16207</v>
      </c>
      <c r="F73" s="19">
        <v>29136</v>
      </c>
      <c r="G73" s="19">
        <v>3010</v>
      </c>
      <c r="H73" s="19">
        <v>294</v>
      </c>
      <c r="I73" s="21">
        <v>678</v>
      </c>
      <c r="J73" s="8">
        <f t="shared" si="3"/>
        <v>600625</v>
      </c>
      <c r="K73" s="9"/>
    </row>
    <row r="74" spans="1:10" ht="12.75">
      <c r="A74" s="3"/>
      <c r="B74" s="20" t="s">
        <v>2</v>
      </c>
      <c r="C74" s="19">
        <v>35116</v>
      </c>
      <c r="D74" s="19">
        <v>347</v>
      </c>
      <c r="E74" s="19">
        <v>2001</v>
      </c>
      <c r="F74" s="19">
        <v>2936</v>
      </c>
      <c r="G74" s="19">
        <v>876</v>
      </c>
      <c r="H74" s="19">
        <v>202</v>
      </c>
      <c r="I74" s="21">
        <v>14938</v>
      </c>
      <c r="J74" s="8">
        <f t="shared" si="3"/>
        <v>56416</v>
      </c>
    </row>
    <row r="75" spans="1:10" ht="12.75">
      <c r="A75" s="3"/>
      <c r="B75" s="20" t="s">
        <v>3</v>
      </c>
      <c r="C75" s="19">
        <v>57858</v>
      </c>
      <c r="D75" s="19">
        <v>682</v>
      </c>
      <c r="E75" s="19">
        <v>3893</v>
      </c>
      <c r="F75" s="19">
        <v>3508</v>
      </c>
      <c r="G75" s="19">
        <v>1448</v>
      </c>
      <c r="H75" s="19">
        <v>245</v>
      </c>
      <c r="I75" s="21">
        <v>20760</v>
      </c>
      <c r="J75" s="8">
        <f t="shared" si="3"/>
        <v>88394</v>
      </c>
    </row>
    <row r="76" spans="1:10" ht="12.75">
      <c r="A76" s="3"/>
      <c r="B76" s="20" t="s">
        <v>9</v>
      </c>
      <c r="C76" s="19">
        <v>92409</v>
      </c>
      <c r="D76" s="19">
        <v>721</v>
      </c>
      <c r="E76" s="19">
        <v>4798</v>
      </c>
      <c r="F76" s="19">
        <v>2654</v>
      </c>
      <c r="G76" s="19">
        <v>1381</v>
      </c>
      <c r="H76" s="19">
        <v>415</v>
      </c>
      <c r="I76" s="21">
        <v>9614</v>
      </c>
      <c r="J76" s="8">
        <f t="shared" si="3"/>
        <v>111992</v>
      </c>
    </row>
    <row r="77" spans="1:10" ht="12.75">
      <c r="A77" s="3"/>
      <c r="B77" s="20" t="s">
        <v>11</v>
      </c>
      <c r="C77" s="19">
        <v>224439</v>
      </c>
      <c r="D77" s="19">
        <v>1288</v>
      </c>
      <c r="E77" s="19">
        <v>9839</v>
      </c>
      <c r="F77" s="19">
        <v>8392</v>
      </c>
      <c r="G77" s="19">
        <v>2582</v>
      </c>
      <c r="H77" s="19">
        <v>374</v>
      </c>
      <c r="I77" s="21">
        <v>490</v>
      </c>
      <c r="J77" s="8">
        <f t="shared" si="3"/>
        <v>247404</v>
      </c>
    </row>
    <row r="78" spans="1:10" ht="12.75">
      <c r="A78" s="4"/>
      <c r="B78" s="5"/>
      <c r="C78" s="6"/>
      <c r="D78" s="6"/>
      <c r="E78" s="6"/>
      <c r="F78" s="6"/>
      <c r="G78" s="6"/>
      <c r="H78" s="6"/>
      <c r="I78" s="6"/>
      <c r="J78" s="1"/>
    </row>
    <row r="79" spans="1:10" ht="15.75">
      <c r="A79" s="13">
        <v>41791</v>
      </c>
      <c r="B79" s="14"/>
      <c r="C79" s="12">
        <v>1537878</v>
      </c>
      <c r="D79" s="12">
        <v>13781</v>
      </c>
      <c r="E79" s="12">
        <v>72269</v>
      </c>
      <c r="F79" s="12">
        <v>95865</v>
      </c>
      <c r="G79" s="12">
        <v>26006</v>
      </c>
      <c r="H79" s="12">
        <v>3593</v>
      </c>
      <c r="I79" s="12">
        <v>190397</v>
      </c>
      <c r="J79" s="7">
        <f>SUM(C79:I79)</f>
        <v>1939789</v>
      </c>
    </row>
    <row r="80" spans="1:10" ht="12.75">
      <c r="A80" s="3"/>
      <c r="B80" s="20" t="s">
        <v>7</v>
      </c>
      <c r="C80" s="19">
        <v>15676</v>
      </c>
      <c r="D80" s="19">
        <v>182</v>
      </c>
      <c r="E80" s="19">
        <v>1668</v>
      </c>
      <c r="F80" s="19">
        <v>336</v>
      </c>
      <c r="G80" s="19">
        <v>1704</v>
      </c>
      <c r="H80" s="19">
        <v>132</v>
      </c>
      <c r="I80" s="21">
        <v>9343</v>
      </c>
      <c r="J80" s="8">
        <f aca="true" t="shared" si="4" ref="J80:J107">SUM(C80:I80)</f>
        <v>29041</v>
      </c>
    </row>
    <row r="81" spans="1:10" ht="12.75">
      <c r="A81" s="3"/>
      <c r="B81" s="20" t="s">
        <v>6</v>
      </c>
      <c r="C81" s="19">
        <v>29050</v>
      </c>
      <c r="D81" s="19">
        <v>183</v>
      </c>
      <c r="E81" s="19">
        <v>1767</v>
      </c>
      <c r="F81" s="19">
        <v>2300</v>
      </c>
      <c r="G81" s="19">
        <v>729</v>
      </c>
      <c r="H81" s="19">
        <v>166</v>
      </c>
      <c r="I81" s="21">
        <v>12459</v>
      </c>
      <c r="J81" s="8">
        <f t="shared" si="4"/>
        <v>46654</v>
      </c>
    </row>
    <row r="82" spans="1:10" ht="12.75">
      <c r="A82" s="3"/>
      <c r="B82" s="20" t="s">
        <v>4</v>
      </c>
      <c r="C82" s="19">
        <v>35567</v>
      </c>
      <c r="D82" s="19">
        <v>1099</v>
      </c>
      <c r="E82" s="19">
        <v>2519</v>
      </c>
      <c r="F82" s="19">
        <v>3038</v>
      </c>
      <c r="G82" s="19">
        <v>1110</v>
      </c>
      <c r="H82" s="19">
        <v>328</v>
      </c>
      <c r="I82" s="21">
        <v>14189</v>
      </c>
      <c r="J82" s="8">
        <f t="shared" si="4"/>
        <v>57850</v>
      </c>
    </row>
    <row r="83" spans="1:10" ht="12.75">
      <c r="A83" s="3"/>
      <c r="B83" s="20" t="s">
        <v>0</v>
      </c>
      <c r="C83" s="19">
        <v>105023</v>
      </c>
      <c r="D83" s="19">
        <v>1000</v>
      </c>
      <c r="E83" s="19">
        <v>6523</v>
      </c>
      <c r="F83" s="19">
        <v>7814</v>
      </c>
      <c r="G83" s="19">
        <v>2332</v>
      </c>
      <c r="H83" s="19">
        <v>337</v>
      </c>
      <c r="I83" s="21">
        <v>14974</v>
      </c>
      <c r="J83" s="8">
        <f t="shared" si="4"/>
        <v>138003</v>
      </c>
    </row>
    <row r="84" spans="1:10" ht="12.75">
      <c r="A84" s="3"/>
      <c r="B84" s="20" t="s">
        <v>8</v>
      </c>
      <c r="C84" s="19">
        <v>52576</v>
      </c>
      <c r="D84" s="19">
        <v>363</v>
      </c>
      <c r="E84" s="19">
        <v>2484</v>
      </c>
      <c r="F84" s="19">
        <v>3090</v>
      </c>
      <c r="G84" s="19">
        <v>1273</v>
      </c>
      <c r="H84" s="19">
        <v>136</v>
      </c>
      <c r="I84" s="21">
        <v>6111</v>
      </c>
      <c r="J84" s="8">
        <f t="shared" si="4"/>
        <v>66033</v>
      </c>
    </row>
    <row r="85" spans="1:10" ht="12.75">
      <c r="A85" s="3"/>
      <c r="B85" s="20" t="s">
        <v>12</v>
      </c>
      <c r="C85" s="19">
        <v>315136</v>
      </c>
      <c r="D85" s="19">
        <v>4407</v>
      </c>
      <c r="E85" s="19">
        <v>16830</v>
      </c>
      <c r="F85" s="19">
        <v>29279</v>
      </c>
      <c r="G85" s="19">
        <v>7633</v>
      </c>
      <c r="H85" s="19">
        <v>624</v>
      </c>
      <c r="I85" s="21">
        <v>42010</v>
      </c>
      <c r="J85" s="8">
        <f t="shared" si="4"/>
        <v>415919</v>
      </c>
    </row>
    <row r="86" spans="1:10" ht="12.75">
      <c r="A86" s="3"/>
      <c r="B86" s="20" t="s">
        <v>5</v>
      </c>
      <c r="C86" s="19">
        <v>34934</v>
      </c>
      <c r="D86" s="19">
        <v>788</v>
      </c>
      <c r="E86" s="19">
        <v>2253</v>
      </c>
      <c r="F86" s="19">
        <v>2590</v>
      </c>
      <c r="G86" s="19">
        <v>1046</v>
      </c>
      <c r="H86" s="19">
        <v>273</v>
      </c>
      <c r="I86" s="21">
        <v>13161</v>
      </c>
      <c r="J86" s="8">
        <f t="shared" si="4"/>
        <v>55045</v>
      </c>
    </row>
    <row r="87" spans="1:10" ht="12.75">
      <c r="A87" s="3"/>
      <c r="B87" s="20" t="s">
        <v>1</v>
      </c>
      <c r="C87" s="19">
        <v>67636</v>
      </c>
      <c r="D87" s="19">
        <v>752</v>
      </c>
      <c r="E87" s="19">
        <v>3011</v>
      </c>
      <c r="F87" s="19">
        <v>2586</v>
      </c>
      <c r="G87" s="19">
        <v>1012</v>
      </c>
      <c r="H87" s="19">
        <v>201</v>
      </c>
      <c r="I87" s="21">
        <v>28057</v>
      </c>
      <c r="J87" s="8">
        <f t="shared" si="4"/>
        <v>103255</v>
      </c>
    </row>
    <row r="88" spans="1:11" ht="12.75">
      <c r="A88" s="3"/>
      <c r="B88" s="20" t="s">
        <v>10</v>
      </c>
      <c r="C88" s="19">
        <v>505587</v>
      </c>
      <c r="D88" s="19">
        <v>2448</v>
      </c>
      <c r="E88" s="19">
        <v>15649</v>
      </c>
      <c r="F88" s="19">
        <v>28248</v>
      </c>
      <c r="G88" s="19">
        <v>2862</v>
      </c>
      <c r="H88" s="19">
        <v>312</v>
      </c>
      <c r="I88" s="21">
        <v>698</v>
      </c>
      <c r="J88" s="8">
        <f t="shared" si="4"/>
        <v>555804</v>
      </c>
      <c r="K88" s="9"/>
    </row>
    <row r="89" spans="1:10" ht="12.75">
      <c r="A89" s="3"/>
      <c r="B89" s="20" t="s">
        <v>2</v>
      </c>
      <c r="C89" s="19">
        <v>31596</v>
      </c>
      <c r="D89" s="19">
        <v>323</v>
      </c>
      <c r="E89" s="19">
        <v>1810</v>
      </c>
      <c r="F89" s="19">
        <v>2691</v>
      </c>
      <c r="G89" s="19">
        <v>933</v>
      </c>
      <c r="H89" s="19">
        <v>169</v>
      </c>
      <c r="I89" s="21">
        <v>15315</v>
      </c>
      <c r="J89" s="8">
        <f t="shared" si="4"/>
        <v>52837</v>
      </c>
    </row>
    <row r="90" spans="1:10" ht="12.75">
      <c r="A90" s="3"/>
      <c r="B90" s="20" t="s">
        <v>3</v>
      </c>
      <c r="C90" s="19">
        <v>56646</v>
      </c>
      <c r="D90" s="19">
        <v>641</v>
      </c>
      <c r="E90" s="19">
        <v>3873</v>
      </c>
      <c r="F90" s="19">
        <v>3283</v>
      </c>
      <c r="G90" s="19">
        <v>1634</v>
      </c>
      <c r="H90" s="19">
        <v>246</v>
      </c>
      <c r="I90" s="21">
        <v>21812</v>
      </c>
      <c r="J90" s="8">
        <f t="shared" si="4"/>
        <v>88135</v>
      </c>
    </row>
    <row r="91" spans="1:10" ht="12.75">
      <c r="A91" s="3"/>
      <c r="B91" s="20" t="s">
        <v>9</v>
      </c>
      <c r="C91" s="19">
        <v>88857</v>
      </c>
      <c r="D91" s="19">
        <v>717</v>
      </c>
      <c r="E91" s="19">
        <v>4457</v>
      </c>
      <c r="F91" s="19">
        <v>2649</v>
      </c>
      <c r="G91" s="19">
        <v>1382</v>
      </c>
      <c r="H91" s="19">
        <v>324</v>
      </c>
      <c r="I91" s="21">
        <v>11832</v>
      </c>
      <c r="J91" s="8">
        <f t="shared" si="4"/>
        <v>110218</v>
      </c>
    </row>
    <row r="92" spans="1:10" ht="12.75">
      <c r="A92" s="3"/>
      <c r="B92" s="20" t="s">
        <v>11</v>
      </c>
      <c r="C92" s="19">
        <v>199594</v>
      </c>
      <c r="D92" s="19">
        <v>878</v>
      </c>
      <c r="E92" s="19">
        <v>9425</v>
      </c>
      <c r="F92" s="19">
        <v>7961</v>
      </c>
      <c r="G92" s="19">
        <v>2356</v>
      </c>
      <c r="H92" s="19">
        <v>345</v>
      </c>
      <c r="I92" s="21">
        <v>436</v>
      </c>
      <c r="J92" s="8">
        <f t="shared" si="4"/>
        <v>220995</v>
      </c>
    </row>
    <row r="93" spans="1:10" ht="12.75">
      <c r="A93" s="4"/>
      <c r="B93" s="5"/>
      <c r="C93" s="6"/>
      <c r="D93" s="6"/>
      <c r="E93" s="6"/>
      <c r="F93" s="6"/>
      <c r="G93" s="6"/>
      <c r="H93" s="6"/>
      <c r="I93" s="6"/>
      <c r="J93" s="1"/>
    </row>
    <row r="94" spans="1:10" ht="15.75">
      <c r="A94" s="13">
        <v>41821</v>
      </c>
      <c r="B94" s="14"/>
      <c r="C94" s="12">
        <v>1751525</v>
      </c>
      <c r="D94" s="12">
        <v>14302</v>
      </c>
      <c r="E94" s="12">
        <v>75648</v>
      </c>
      <c r="F94" s="12">
        <v>100352</v>
      </c>
      <c r="G94" s="12">
        <v>27686</v>
      </c>
      <c r="H94" s="12">
        <v>3358</v>
      </c>
      <c r="I94" s="12">
        <v>191620</v>
      </c>
      <c r="J94" s="7">
        <f>SUM(C94:I94)</f>
        <v>2164491</v>
      </c>
    </row>
    <row r="95" spans="1:10" ht="12.75">
      <c r="A95" s="3"/>
      <c r="B95" s="20" t="s">
        <v>7</v>
      </c>
      <c r="C95" s="19">
        <v>18718</v>
      </c>
      <c r="D95" s="19">
        <v>87</v>
      </c>
      <c r="E95" s="19">
        <v>1691</v>
      </c>
      <c r="F95" s="19">
        <v>358</v>
      </c>
      <c r="G95" s="19">
        <v>1612</v>
      </c>
      <c r="H95" s="19">
        <v>103</v>
      </c>
      <c r="I95" s="21">
        <v>9527</v>
      </c>
      <c r="J95" s="8">
        <f t="shared" si="4"/>
        <v>32096</v>
      </c>
    </row>
    <row r="96" spans="1:10" ht="12.75">
      <c r="A96" s="3"/>
      <c r="B96" s="20" t="s">
        <v>6</v>
      </c>
      <c r="C96" s="19">
        <v>32512</v>
      </c>
      <c r="D96" s="19">
        <v>168</v>
      </c>
      <c r="E96" s="19">
        <v>1803</v>
      </c>
      <c r="F96" s="19">
        <v>2351</v>
      </c>
      <c r="G96" s="19">
        <v>794</v>
      </c>
      <c r="H96" s="19">
        <v>165</v>
      </c>
      <c r="I96" s="21">
        <v>10698</v>
      </c>
      <c r="J96" s="8">
        <f t="shared" si="4"/>
        <v>48491</v>
      </c>
    </row>
    <row r="97" spans="1:10" ht="12.75">
      <c r="A97" s="3"/>
      <c r="B97" s="20" t="s">
        <v>4</v>
      </c>
      <c r="C97" s="19">
        <v>39968</v>
      </c>
      <c r="D97" s="19">
        <v>1049</v>
      </c>
      <c r="E97" s="19">
        <v>2533</v>
      </c>
      <c r="F97" s="19">
        <v>3245</v>
      </c>
      <c r="G97" s="19">
        <v>1229</v>
      </c>
      <c r="H97" s="19">
        <v>223</v>
      </c>
      <c r="I97" s="21">
        <v>13942</v>
      </c>
      <c r="J97" s="8">
        <f t="shared" si="4"/>
        <v>62189</v>
      </c>
    </row>
    <row r="98" spans="1:10" ht="12.75">
      <c r="A98" s="3"/>
      <c r="B98" s="20" t="s">
        <v>0</v>
      </c>
      <c r="C98" s="19">
        <v>122465</v>
      </c>
      <c r="D98" s="19">
        <v>1178</v>
      </c>
      <c r="E98" s="19">
        <v>7004</v>
      </c>
      <c r="F98" s="19">
        <v>8401</v>
      </c>
      <c r="G98" s="19">
        <v>2593</v>
      </c>
      <c r="H98" s="19">
        <v>332</v>
      </c>
      <c r="I98" s="21">
        <v>16246</v>
      </c>
      <c r="J98" s="8">
        <f t="shared" si="4"/>
        <v>158219</v>
      </c>
    </row>
    <row r="99" spans="1:10" ht="12.75">
      <c r="A99" s="3"/>
      <c r="B99" s="20" t="s">
        <v>8</v>
      </c>
      <c r="C99" s="19">
        <v>65906</v>
      </c>
      <c r="D99" s="19">
        <v>339</v>
      </c>
      <c r="E99" s="19">
        <v>2613</v>
      </c>
      <c r="F99" s="19">
        <v>2969</v>
      </c>
      <c r="G99" s="19">
        <v>1377</v>
      </c>
      <c r="H99" s="19">
        <v>121</v>
      </c>
      <c r="I99" s="21">
        <v>6100</v>
      </c>
      <c r="J99" s="8">
        <f t="shared" si="4"/>
        <v>79425</v>
      </c>
    </row>
    <row r="100" spans="1:10" ht="12.75">
      <c r="A100" s="3"/>
      <c r="B100" s="20" t="s">
        <v>12</v>
      </c>
      <c r="C100" s="19">
        <v>346219</v>
      </c>
      <c r="D100" s="19">
        <v>4623</v>
      </c>
      <c r="E100" s="19">
        <v>17893</v>
      </c>
      <c r="F100" s="19">
        <v>31152</v>
      </c>
      <c r="G100" s="19">
        <v>8378</v>
      </c>
      <c r="H100" s="19">
        <v>594</v>
      </c>
      <c r="I100" s="21">
        <v>43258</v>
      </c>
      <c r="J100" s="8">
        <f t="shared" si="4"/>
        <v>452117</v>
      </c>
    </row>
    <row r="101" spans="1:10" ht="12.75">
      <c r="A101" s="3"/>
      <c r="B101" s="20" t="s">
        <v>5</v>
      </c>
      <c r="C101" s="19">
        <v>38884</v>
      </c>
      <c r="D101" s="19">
        <v>921</v>
      </c>
      <c r="E101" s="19">
        <v>2081</v>
      </c>
      <c r="F101" s="19">
        <v>2868</v>
      </c>
      <c r="G101" s="19">
        <v>1087</v>
      </c>
      <c r="H101" s="19">
        <v>159</v>
      </c>
      <c r="I101" s="21">
        <v>11575</v>
      </c>
      <c r="J101" s="8">
        <f t="shared" si="4"/>
        <v>57575</v>
      </c>
    </row>
    <row r="102" spans="1:10" ht="12.75">
      <c r="A102" s="3"/>
      <c r="B102" s="20" t="s">
        <v>1</v>
      </c>
      <c r="C102" s="19">
        <v>78870</v>
      </c>
      <c r="D102" s="19">
        <v>808</v>
      </c>
      <c r="E102" s="19">
        <v>3087</v>
      </c>
      <c r="F102" s="19">
        <v>2689</v>
      </c>
      <c r="G102" s="19">
        <v>1150</v>
      </c>
      <c r="H102" s="19">
        <v>189</v>
      </c>
      <c r="I102" s="21">
        <v>31442</v>
      </c>
      <c r="J102" s="8">
        <f t="shared" si="4"/>
        <v>118235</v>
      </c>
    </row>
    <row r="103" spans="1:11" ht="12.75">
      <c r="A103" s="3"/>
      <c r="B103" s="20" t="s">
        <v>10</v>
      </c>
      <c r="C103" s="19">
        <v>563014</v>
      </c>
      <c r="D103" s="19">
        <v>2479</v>
      </c>
      <c r="E103" s="19">
        <v>16626</v>
      </c>
      <c r="F103" s="19">
        <v>29390</v>
      </c>
      <c r="G103" s="19">
        <v>3228</v>
      </c>
      <c r="H103" s="19">
        <v>311</v>
      </c>
      <c r="I103" s="21">
        <v>880</v>
      </c>
      <c r="J103" s="8">
        <f t="shared" si="4"/>
        <v>615928</v>
      </c>
      <c r="K103" s="9"/>
    </row>
    <row r="104" spans="1:10" ht="12.75">
      <c r="A104" s="3"/>
      <c r="B104" s="20" t="s">
        <v>2</v>
      </c>
      <c r="C104" s="19">
        <v>41224</v>
      </c>
      <c r="D104" s="19">
        <v>342</v>
      </c>
      <c r="E104" s="19">
        <v>2064</v>
      </c>
      <c r="F104" s="19">
        <v>2935</v>
      </c>
      <c r="G104" s="19">
        <v>913</v>
      </c>
      <c r="H104" s="19">
        <v>197</v>
      </c>
      <c r="I104" s="21">
        <v>16383</v>
      </c>
      <c r="J104" s="8">
        <f t="shared" si="4"/>
        <v>64058</v>
      </c>
    </row>
    <row r="105" spans="1:10" ht="12.75">
      <c r="A105" s="3"/>
      <c r="B105" s="20" t="s">
        <v>3</v>
      </c>
      <c r="C105" s="19">
        <v>64671</v>
      </c>
      <c r="D105" s="19">
        <v>631</v>
      </c>
      <c r="E105" s="19">
        <v>3872</v>
      </c>
      <c r="F105" s="19">
        <v>3355</v>
      </c>
      <c r="G105" s="19">
        <v>1489</v>
      </c>
      <c r="H105" s="19">
        <v>237</v>
      </c>
      <c r="I105" s="21">
        <v>19468</v>
      </c>
      <c r="J105" s="8">
        <f t="shared" si="4"/>
        <v>93723</v>
      </c>
    </row>
    <row r="106" spans="1:10" ht="12.75">
      <c r="A106" s="3"/>
      <c r="B106" s="20" t="s">
        <v>9</v>
      </c>
      <c r="C106" s="19">
        <v>94389</v>
      </c>
      <c r="D106" s="19">
        <v>705</v>
      </c>
      <c r="E106" s="19">
        <v>4516</v>
      </c>
      <c r="F106" s="19">
        <v>2620</v>
      </c>
      <c r="G106" s="19">
        <v>1210</v>
      </c>
      <c r="H106" s="19">
        <v>370</v>
      </c>
      <c r="I106" s="21">
        <v>11601</v>
      </c>
      <c r="J106" s="8">
        <f t="shared" si="4"/>
        <v>115411</v>
      </c>
    </row>
    <row r="107" spans="1:10" ht="12.75">
      <c r="A107" s="3"/>
      <c r="B107" s="20" t="s">
        <v>11</v>
      </c>
      <c r="C107" s="19">
        <v>244685</v>
      </c>
      <c r="D107" s="19">
        <v>972</v>
      </c>
      <c r="E107" s="19">
        <v>9865</v>
      </c>
      <c r="F107" s="19">
        <v>8019</v>
      </c>
      <c r="G107" s="19">
        <v>2626</v>
      </c>
      <c r="H107" s="19">
        <v>357</v>
      </c>
      <c r="I107" s="21">
        <v>500</v>
      </c>
      <c r="J107" s="8">
        <f t="shared" si="4"/>
        <v>267024</v>
      </c>
    </row>
    <row r="108" spans="1:10" ht="12.75">
      <c r="A108" s="4"/>
      <c r="B108" s="5"/>
      <c r="C108" s="6"/>
      <c r="D108" s="6"/>
      <c r="E108" s="6"/>
      <c r="F108" s="6"/>
      <c r="G108" s="6"/>
      <c r="H108" s="6"/>
      <c r="I108" s="6"/>
      <c r="J108" s="1"/>
    </row>
    <row r="109" spans="1:10" ht="15.75">
      <c r="A109" s="13">
        <v>41852</v>
      </c>
      <c r="B109" s="14"/>
      <c r="C109" s="12">
        <v>1806840</v>
      </c>
      <c r="D109" s="12">
        <v>15418</v>
      </c>
      <c r="E109" s="12">
        <v>74955</v>
      </c>
      <c r="F109" s="12">
        <v>101191</v>
      </c>
      <c r="G109" s="12">
        <v>27189</v>
      </c>
      <c r="H109" s="12">
        <v>3698</v>
      </c>
      <c r="I109" s="12">
        <v>190344</v>
      </c>
      <c r="J109" s="7">
        <f>SUM(C109:I109)</f>
        <v>2219635</v>
      </c>
    </row>
    <row r="110" spans="1:10" ht="12.75">
      <c r="A110" s="3"/>
      <c r="B110" s="20" t="s">
        <v>7</v>
      </c>
      <c r="C110" s="19">
        <v>20045</v>
      </c>
      <c r="D110" s="19">
        <v>88</v>
      </c>
      <c r="E110" s="19">
        <v>1941</v>
      </c>
      <c r="F110" s="19">
        <v>340</v>
      </c>
      <c r="G110" s="19">
        <v>1542</v>
      </c>
      <c r="H110" s="19">
        <v>175</v>
      </c>
      <c r="I110" s="21">
        <v>9945</v>
      </c>
      <c r="J110" s="8">
        <f aca="true" t="shared" si="5" ref="J110:J122">SUM(C110:I110)</f>
        <v>34076</v>
      </c>
    </row>
    <row r="111" spans="1:10" ht="12.75">
      <c r="A111" s="3"/>
      <c r="B111" s="20" t="s">
        <v>6</v>
      </c>
      <c r="C111" s="19">
        <v>31344</v>
      </c>
      <c r="D111" s="19">
        <v>160</v>
      </c>
      <c r="E111" s="19">
        <v>1893</v>
      </c>
      <c r="F111" s="19">
        <v>2464</v>
      </c>
      <c r="G111" s="19">
        <v>774</v>
      </c>
      <c r="H111" s="19">
        <v>153</v>
      </c>
      <c r="I111" s="21">
        <v>9419</v>
      </c>
      <c r="J111" s="8">
        <f t="shared" si="5"/>
        <v>46207</v>
      </c>
    </row>
    <row r="112" spans="1:10" ht="12.75">
      <c r="A112" s="3"/>
      <c r="B112" s="20" t="s">
        <v>4</v>
      </c>
      <c r="C112" s="19">
        <v>39949</v>
      </c>
      <c r="D112" s="19">
        <v>1103</v>
      </c>
      <c r="E112" s="19">
        <v>2556</v>
      </c>
      <c r="F112" s="19">
        <v>3333</v>
      </c>
      <c r="G112" s="19">
        <v>1231</v>
      </c>
      <c r="H112" s="19">
        <v>238</v>
      </c>
      <c r="I112" s="21">
        <v>15330</v>
      </c>
      <c r="J112" s="8">
        <f t="shared" si="5"/>
        <v>63740</v>
      </c>
    </row>
    <row r="113" spans="1:10" ht="12.75">
      <c r="A113" s="3"/>
      <c r="B113" s="20" t="s">
        <v>0</v>
      </c>
      <c r="C113" s="19">
        <v>120936</v>
      </c>
      <c r="D113" s="19">
        <v>1343</v>
      </c>
      <c r="E113" s="19">
        <v>6853</v>
      </c>
      <c r="F113" s="19">
        <v>8411</v>
      </c>
      <c r="G113" s="19">
        <v>2231</v>
      </c>
      <c r="H113" s="19">
        <v>411</v>
      </c>
      <c r="I113" s="21">
        <v>16704</v>
      </c>
      <c r="J113" s="8">
        <f t="shared" si="5"/>
        <v>156889</v>
      </c>
    </row>
    <row r="114" spans="1:10" ht="12.75">
      <c r="A114" s="3"/>
      <c r="B114" s="20" t="s">
        <v>8</v>
      </c>
      <c r="C114" s="19">
        <v>63134</v>
      </c>
      <c r="D114" s="19">
        <v>350</v>
      </c>
      <c r="E114" s="19">
        <v>2569</v>
      </c>
      <c r="F114" s="19">
        <v>3035</v>
      </c>
      <c r="G114" s="19">
        <v>1306</v>
      </c>
      <c r="H114" s="19">
        <v>153</v>
      </c>
      <c r="I114" s="21">
        <v>6231</v>
      </c>
      <c r="J114" s="8">
        <f t="shared" si="5"/>
        <v>76778</v>
      </c>
    </row>
    <row r="115" spans="1:10" ht="12.75">
      <c r="A115" s="3"/>
      <c r="B115" s="20" t="s">
        <v>12</v>
      </c>
      <c r="C115" s="19">
        <v>350784</v>
      </c>
      <c r="D115" s="19">
        <v>4759</v>
      </c>
      <c r="E115" s="19">
        <v>17297</v>
      </c>
      <c r="F115" s="19">
        <v>30907</v>
      </c>
      <c r="G115" s="19">
        <v>8487</v>
      </c>
      <c r="H115" s="19">
        <v>716</v>
      </c>
      <c r="I115" s="21">
        <v>38586</v>
      </c>
      <c r="J115" s="8">
        <f t="shared" si="5"/>
        <v>451536</v>
      </c>
    </row>
    <row r="116" spans="1:10" ht="12.75">
      <c r="A116" s="3"/>
      <c r="B116" s="20" t="s">
        <v>5</v>
      </c>
      <c r="C116" s="19">
        <v>37261</v>
      </c>
      <c r="D116" s="19">
        <v>906</v>
      </c>
      <c r="E116" s="19">
        <v>2088</v>
      </c>
      <c r="F116" s="19">
        <v>2825</v>
      </c>
      <c r="G116" s="19">
        <v>1090</v>
      </c>
      <c r="H116" s="19">
        <v>155</v>
      </c>
      <c r="I116" s="21">
        <v>11674</v>
      </c>
      <c r="J116" s="8">
        <f t="shared" si="5"/>
        <v>55999</v>
      </c>
    </row>
    <row r="117" spans="1:10" ht="12.75">
      <c r="A117" s="3"/>
      <c r="B117" s="20" t="s">
        <v>1</v>
      </c>
      <c r="C117" s="19">
        <v>81330</v>
      </c>
      <c r="D117" s="19">
        <v>888</v>
      </c>
      <c r="E117" s="19">
        <v>3223</v>
      </c>
      <c r="F117" s="19">
        <v>2775</v>
      </c>
      <c r="G117" s="19">
        <v>1050</v>
      </c>
      <c r="H117" s="19">
        <v>199</v>
      </c>
      <c r="I117" s="21">
        <v>30900</v>
      </c>
      <c r="J117" s="8">
        <f t="shared" si="5"/>
        <v>120365</v>
      </c>
    </row>
    <row r="118" spans="1:10" ht="12.75">
      <c r="A118" s="3"/>
      <c r="B118" s="20" t="s">
        <v>10</v>
      </c>
      <c r="C118" s="19">
        <v>597179</v>
      </c>
      <c r="D118" s="19">
        <v>2735</v>
      </c>
      <c r="E118" s="19">
        <v>15936</v>
      </c>
      <c r="F118" s="19">
        <v>29409</v>
      </c>
      <c r="G118" s="19">
        <v>3174</v>
      </c>
      <c r="H118" s="19">
        <v>305</v>
      </c>
      <c r="I118" s="21">
        <v>926</v>
      </c>
      <c r="J118" s="8">
        <f t="shared" si="5"/>
        <v>649664</v>
      </c>
    </row>
    <row r="119" spans="1:10" ht="12.75">
      <c r="A119" s="3"/>
      <c r="B119" s="20" t="s">
        <v>2</v>
      </c>
      <c r="C119" s="19">
        <v>41228</v>
      </c>
      <c r="D119" s="19">
        <v>342</v>
      </c>
      <c r="E119" s="19">
        <v>2064</v>
      </c>
      <c r="F119" s="19">
        <v>2990</v>
      </c>
      <c r="G119" s="19">
        <v>903</v>
      </c>
      <c r="H119" s="19">
        <v>182</v>
      </c>
      <c r="I119" s="21">
        <v>16991</v>
      </c>
      <c r="J119" s="8">
        <f t="shared" si="5"/>
        <v>64700</v>
      </c>
    </row>
    <row r="120" spans="1:10" ht="12.75">
      <c r="A120" s="3"/>
      <c r="B120" s="20" t="s">
        <v>3</v>
      </c>
      <c r="C120" s="19">
        <v>66319</v>
      </c>
      <c r="D120" s="19">
        <v>757</v>
      </c>
      <c r="E120" s="19">
        <v>4093</v>
      </c>
      <c r="F120" s="19">
        <v>3657</v>
      </c>
      <c r="G120" s="19">
        <v>1618</v>
      </c>
      <c r="H120" s="19">
        <v>291</v>
      </c>
      <c r="I120" s="21">
        <v>20257</v>
      </c>
      <c r="J120" s="8">
        <f t="shared" si="5"/>
        <v>96992</v>
      </c>
    </row>
    <row r="121" spans="1:10" ht="12.75">
      <c r="A121" s="3"/>
      <c r="B121" s="20" t="s">
        <v>9</v>
      </c>
      <c r="C121" s="19">
        <v>97434</v>
      </c>
      <c r="D121" s="19">
        <v>743</v>
      </c>
      <c r="E121" s="19">
        <v>4503</v>
      </c>
      <c r="F121" s="19">
        <v>2718</v>
      </c>
      <c r="G121" s="19">
        <v>1276</v>
      </c>
      <c r="H121" s="19">
        <v>395</v>
      </c>
      <c r="I121" s="21">
        <v>12895</v>
      </c>
      <c r="J121" s="8">
        <f t="shared" si="5"/>
        <v>119964</v>
      </c>
    </row>
    <row r="122" spans="1:10" ht="12.75">
      <c r="A122" s="3"/>
      <c r="B122" s="20" t="s">
        <v>11</v>
      </c>
      <c r="C122" s="19">
        <v>259897</v>
      </c>
      <c r="D122" s="19">
        <v>1244</v>
      </c>
      <c r="E122" s="19">
        <v>9939</v>
      </c>
      <c r="F122" s="19">
        <v>8327</v>
      </c>
      <c r="G122" s="19">
        <v>2507</v>
      </c>
      <c r="H122" s="19">
        <v>325</v>
      </c>
      <c r="I122" s="21">
        <v>486</v>
      </c>
      <c r="J122" s="8">
        <f t="shared" si="5"/>
        <v>282725</v>
      </c>
    </row>
    <row r="123" spans="1:10" ht="12.75">
      <c r="A123" s="4"/>
      <c r="B123" s="5"/>
      <c r="C123" s="6"/>
      <c r="D123" s="6"/>
      <c r="E123" s="6"/>
      <c r="F123" s="6"/>
      <c r="G123" s="6"/>
      <c r="H123" s="6"/>
      <c r="I123" s="6"/>
      <c r="J123" s="1"/>
    </row>
    <row r="124" spans="1:10" ht="15.75">
      <c r="A124" s="13">
        <v>41883</v>
      </c>
      <c r="B124" s="14"/>
      <c r="C124" s="12">
        <v>1762616</v>
      </c>
      <c r="D124" s="12">
        <v>16575</v>
      </c>
      <c r="E124" s="12">
        <v>78022</v>
      </c>
      <c r="F124" s="12">
        <v>103575</v>
      </c>
      <c r="G124" s="12">
        <v>28900</v>
      </c>
      <c r="H124" s="12">
        <v>4113</v>
      </c>
      <c r="I124" s="12">
        <v>177198</v>
      </c>
      <c r="J124" s="7">
        <f>SUM(C124:I124)</f>
        <v>2170999</v>
      </c>
    </row>
    <row r="125" spans="1:10" ht="12.75">
      <c r="A125" s="3"/>
      <c r="B125" s="20" t="s">
        <v>7</v>
      </c>
      <c r="C125" s="19">
        <v>18728</v>
      </c>
      <c r="D125" s="19">
        <v>131</v>
      </c>
      <c r="E125" s="19">
        <v>1551</v>
      </c>
      <c r="F125" s="19">
        <v>369</v>
      </c>
      <c r="G125" s="19">
        <v>1768</v>
      </c>
      <c r="H125" s="19">
        <v>169</v>
      </c>
      <c r="I125" s="21">
        <v>11279</v>
      </c>
      <c r="J125" s="8">
        <f aca="true" t="shared" si="6" ref="J125:J137">SUM(C125:I125)</f>
        <v>33995</v>
      </c>
    </row>
    <row r="126" spans="1:10" ht="12.75">
      <c r="A126" s="3"/>
      <c r="B126" s="20" t="s">
        <v>6</v>
      </c>
      <c r="C126" s="19">
        <v>31990</v>
      </c>
      <c r="D126" s="19">
        <v>272</v>
      </c>
      <c r="E126" s="19">
        <v>1952</v>
      </c>
      <c r="F126" s="19">
        <v>2493</v>
      </c>
      <c r="G126" s="19">
        <v>866</v>
      </c>
      <c r="H126" s="19">
        <v>212</v>
      </c>
      <c r="I126" s="21">
        <v>9345</v>
      </c>
      <c r="J126" s="8">
        <f t="shared" si="6"/>
        <v>47130</v>
      </c>
    </row>
    <row r="127" spans="1:10" ht="12.75">
      <c r="A127" s="3"/>
      <c r="B127" s="20" t="s">
        <v>4</v>
      </c>
      <c r="C127" s="19">
        <v>37723</v>
      </c>
      <c r="D127" s="19">
        <v>1029</v>
      </c>
      <c r="E127" s="19">
        <v>2537</v>
      </c>
      <c r="F127" s="19">
        <v>3256</v>
      </c>
      <c r="G127" s="19">
        <v>1316</v>
      </c>
      <c r="H127" s="19">
        <v>250</v>
      </c>
      <c r="I127" s="21">
        <v>12100</v>
      </c>
      <c r="J127" s="8">
        <f t="shared" si="6"/>
        <v>58211</v>
      </c>
    </row>
    <row r="128" spans="1:10" ht="12.75">
      <c r="A128" s="3"/>
      <c r="B128" s="20" t="s">
        <v>0</v>
      </c>
      <c r="C128" s="19">
        <v>119495</v>
      </c>
      <c r="D128" s="19">
        <v>1357</v>
      </c>
      <c r="E128" s="19">
        <v>7130</v>
      </c>
      <c r="F128" s="19">
        <v>8741</v>
      </c>
      <c r="G128" s="19">
        <v>2482</v>
      </c>
      <c r="H128" s="19">
        <v>430</v>
      </c>
      <c r="I128" s="21">
        <v>17160</v>
      </c>
      <c r="J128" s="8">
        <f t="shared" si="6"/>
        <v>156795</v>
      </c>
    </row>
    <row r="129" spans="1:10" ht="12.75">
      <c r="A129" s="3"/>
      <c r="B129" s="20" t="s">
        <v>8</v>
      </c>
      <c r="C129" s="19">
        <v>61110</v>
      </c>
      <c r="D129" s="19">
        <v>419</v>
      </c>
      <c r="E129" s="19">
        <v>2670</v>
      </c>
      <c r="F129" s="19">
        <v>3168</v>
      </c>
      <c r="G129" s="19">
        <v>1323</v>
      </c>
      <c r="H129" s="19">
        <v>160</v>
      </c>
      <c r="I129" s="21">
        <v>5362</v>
      </c>
      <c r="J129" s="8">
        <f t="shared" si="6"/>
        <v>74212</v>
      </c>
    </row>
    <row r="130" spans="1:10" ht="12.75">
      <c r="A130" s="3"/>
      <c r="B130" s="20" t="s">
        <v>12</v>
      </c>
      <c r="C130" s="19">
        <v>348934</v>
      </c>
      <c r="D130" s="19">
        <v>5239</v>
      </c>
      <c r="E130" s="19">
        <v>18047</v>
      </c>
      <c r="F130" s="19">
        <v>31844</v>
      </c>
      <c r="G130" s="19">
        <v>9335</v>
      </c>
      <c r="H130" s="19">
        <v>849</v>
      </c>
      <c r="I130" s="21">
        <v>42597</v>
      </c>
      <c r="J130" s="8">
        <f t="shared" si="6"/>
        <v>456845</v>
      </c>
    </row>
    <row r="131" spans="1:10" ht="12.75">
      <c r="A131" s="3"/>
      <c r="B131" s="20" t="s">
        <v>5</v>
      </c>
      <c r="C131" s="19">
        <v>35194</v>
      </c>
      <c r="D131" s="19">
        <v>883</v>
      </c>
      <c r="E131" s="19">
        <v>2016</v>
      </c>
      <c r="F131" s="19">
        <v>2829</v>
      </c>
      <c r="G131" s="19">
        <v>1076</v>
      </c>
      <c r="H131" s="19">
        <v>153</v>
      </c>
      <c r="I131" s="21">
        <v>10259</v>
      </c>
      <c r="J131" s="8">
        <f t="shared" si="6"/>
        <v>52410</v>
      </c>
    </row>
    <row r="132" spans="1:10" ht="12.75">
      <c r="A132" s="3"/>
      <c r="B132" s="20" t="s">
        <v>1</v>
      </c>
      <c r="C132" s="19">
        <v>76833</v>
      </c>
      <c r="D132" s="19">
        <v>934</v>
      </c>
      <c r="E132" s="19">
        <v>3291</v>
      </c>
      <c r="F132" s="19">
        <v>2987</v>
      </c>
      <c r="G132" s="19">
        <v>1082</v>
      </c>
      <c r="H132" s="19">
        <v>218</v>
      </c>
      <c r="I132" s="21">
        <v>24796</v>
      </c>
      <c r="J132" s="8">
        <f t="shared" si="6"/>
        <v>110141</v>
      </c>
    </row>
    <row r="133" spans="1:10" ht="12.75">
      <c r="A133" s="3"/>
      <c r="B133" s="20" t="s">
        <v>10</v>
      </c>
      <c r="C133" s="19">
        <v>579298</v>
      </c>
      <c r="D133" s="19">
        <v>2929</v>
      </c>
      <c r="E133" s="19">
        <v>17223</v>
      </c>
      <c r="F133" s="19">
        <v>29734</v>
      </c>
      <c r="G133" s="19">
        <v>3234</v>
      </c>
      <c r="H133" s="19">
        <v>367</v>
      </c>
      <c r="I133" s="21">
        <v>1011</v>
      </c>
      <c r="J133" s="8">
        <f t="shared" si="6"/>
        <v>633796</v>
      </c>
    </row>
    <row r="134" spans="1:10" ht="12.75">
      <c r="A134" s="3"/>
      <c r="B134" s="20" t="s">
        <v>2</v>
      </c>
      <c r="C134" s="19">
        <v>41028</v>
      </c>
      <c r="D134" s="19">
        <v>403</v>
      </c>
      <c r="E134" s="19">
        <v>2113</v>
      </c>
      <c r="F134" s="19">
        <v>3082</v>
      </c>
      <c r="G134" s="19">
        <v>976</v>
      </c>
      <c r="H134" s="19">
        <v>240</v>
      </c>
      <c r="I134" s="21">
        <v>15449</v>
      </c>
      <c r="J134" s="8">
        <f t="shared" si="6"/>
        <v>63291</v>
      </c>
    </row>
    <row r="135" spans="1:10" ht="12.75">
      <c r="A135" s="3"/>
      <c r="B135" s="20" t="s">
        <v>3</v>
      </c>
      <c r="C135" s="19">
        <v>67225</v>
      </c>
      <c r="D135" s="19">
        <v>745</v>
      </c>
      <c r="E135" s="19">
        <v>4235</v>
      </c>
      <c r="F135" s="19">
        <v>3767</v>
      </c>
      <c r="G135" s="19">
        <v>1511</v>
      </c>
      <c r="H135" s="19">
        <v>298</v>
      </c>
      <c r="I135" s="21">
        <v>16698</v>
      </c>
      <c r="J135" s="8">
        <f t="shared" si="6"/>
        <v>94479</v>
      </c>
    </row>
    <row r="136" spans="1:10" ht="12.75">
      <c r="A136" s="3"/>
      <c r="B136" s="20" t="s">
        <v>9</v>
      </c>
      <c r="C136" s="19">
        <v>93739</v>
      </c>
      <c r="D136" s="19">
        <v>794</v>
      </c>
      <c r="E136" s="19">
        <v>4615</v>
      </c>
      <c r="F136" s="19">
        <v>2723</v>
      </c>
      <c r="G136" s="19">
        <v>1328</v>
      </c>
      <c r="H136" s="19">
        <v>388</v>
      </c>
      <c r="I136" s="21">
        <v>10551</v>
      </c>
      <c r="J136" s="8">
        <f t="shared" si="6"/>
        <v>114138</v>
      </c>
    </row>
    <row r="137" spans="1:10" ht="12.75">
      <c r="A137" s="3"/>
      <c r="B137" s="20" t="s">
        <v>11</v>
      </c>
      <c r="C137" s="19">
        <v>251319</v>
      </c>
      <c r="D137" s="19">
        <v>1440</v>
      </c>
      <c r="E137" s="19">
        <v>10642</v>
      </c>
      <c r="F137" s="19">
        <v>8582</v>
      </c>
      <c r="G137" s="19">
        <v>2603</v>
      </c>
      <c r="H137" s="19">
        <v>379</v>
      </c>
      <c r="I137" s="21">
        <v>591</v>
      </c>
      <c r="J137" s="8">
        <f t="shared" si="6"/>
        <v>275556</v>
      </c>
    </row>
    <row r="138" spans="1:10" ht="12.75">
      <c r="A138" s="4"/>
      <c r="B138" s="5"/>
      <c r="C138" s="6"/>
      <c r="D138" s="6"/>
      <c r="E138" s="6"/>
      <c r="F138" s="6"/>
      <c r="G138" s="6"/>
      <c r="H138" s="6"/>
      <c r="I138" s="6"/>
      <c r="J138" s="1"/>
    </row>
    <row r="139" spans="1:10" ht="15.75">
      <c r="A139" s="13">
        <v>41913</v>
      </c>
      <c r="B139" s="14"/>
      <c r="C139" s="12">
        <v>1903217</v>
      </c>
      <c r="D139" s="12">
        <v>19730</v>
      </c>
      <c r="E139" s="12">
        <v>84060</v>
      </c>
      <c r="F139" s="12">
        <v>113546</v>
      </c>
      <c r="G139" s="12">
        <v>30002</v>
      </c>
      <c r="H139" s="12">
        <v>4394</v>
      </c>
      <c r="I139" s="12">
        <v>189863</v>
      </c>
      <c r="J139" s="7">
        <f>SUM(C139:I139)</f>
        <v>2344812</v>
      </c>
    </row>
    <row r="140" spans="1:10" ht="12.75">
      <c r="A140" s="3"/>
      <c r="B140" s="20" t="s">
        <v>7</v>
      </c>
      <c r="C140" s="19">
        <v>20844</v>
      </c>
      <c r="D140" s="19">
        <v>167</v>
      </c>
      <c r="E140" s="19">
        <v>1596</v>
      </c>
      <c r="F140" s="19">
        <v>411</v>
      </c>
      <c r="G140" s="19">
        <v>1697</v>
      </c>
      <c r="H140" s="19">
        <v>219</v>
      </c>
      <c r="I140" s="21">
        <v>13554</v>
      </c>
      <c r="J140" s="8">
        <f aca="true" t="shared" si="7" ref="J140:J152">SUM(C140:I140)</f>
        <v>38488</v>
      </c>
    </row>
    <row r="141" spans="1:10" ht="12.75">
      <c r="A141" s="3"/>
      <c r="B141" s="20" t="s">
        <v>6</v>
      </c>
      <c r="C141" s="19">
        <v>34579</v>
      </c>
      <c r="D141" s="19">
        <v>308</v>
      </c>
      <c r="E141" s="19">
        <v>2026</v>
      </c>
      <c r="F141" s="19">
        <v>2808</v>
      </c>
      <c r="G141" s="19">
        <v>860</v>
      </c>
      <c r="H141" s="19">
        <v>174</v>
      </c>
      <c r="I141" s="21">
        <v>9824</v>
      </c>
      <c r="J141" s="8">
        <f t="shared" si="7"/>
        <v>50579</v>
      </c>
    </row>
    <row r="142" spans="1:10" ht="12.75">
      <c r="A142" s="3"/>
      <c r="B142" s="20" t="s">
        <v>4</v>
      </c>
      <c r="C142" s="19">
        <v>41316</v>
      </c>
      <c r="D142" s="19">
        <v>1159</v>
      </c>
      <c r="E142" s="19">
        <v>2674</v>
      </c>
      <c r="F142" s="19">
        <v>3775</v>
      </c>
      <c r="G142" s="19">
        <v>1266</v>
      </c>
      <c r="H142" s="19">
        <v>212</v>
      </c>
      <c r="I142" s="21">
        <v>11887</v>
      </c>
      <c r="J142" s="8">
        <f t="shared" si="7"/>
        <v>62289</v>
      </c>
    </row>
    <row r="143" spans="1:10" ht="12.75">
      <c r="A143" s="3"/>
      <c r="B143" s="20" t="s">
        <v>0</v>
      </c>
      <c r="C143" s="19">
        <v>126747</v>
      </c>
      <c r="D143" s="19">
        <v>1696</v>
      </c>
      <c r="E143" s="19">
        <v>7583</v>
      </c>
      <c r="F143" s="19">
        <v>9950</v>
      </c>
      <c r="G143" s="19">
        <v>2631</v>
      </c>
      <c r="H143" s="19">
        <v>472</v>
      </c>
      <c r="I143" s="21">
        <v>17245</v>
      </c>
      <c r="J143" s="8">
        <f t="shared" si="7"/>
        <v>166324</v>
      </c>
    </row>
    <row r="144" spans="1:10" ht="12.75">
      <c r="A144" s="3"/>
      <c r="B144" s="20" t="s">
        <v>8</v>
      </c>
      <c r="C144" s="19">
        <v>64965</v>
      </c>
      <c r="D144" s="19">
        <v>493</v>
      </c>
      <c r="E144" s="19">
        <v>2852</v>
      </c>
      <c r="F144" s="19">
        <v>3368</v>
      </c>
      <c r="G144" s="19">
        <v>1444</v>
      </c>
      <c r="H144" s="19">
        <v>210</v>
      </c>
      <c r="I144" s="21">
        <v>5797</v>
      </c>
      <c r="J144" s="8">
        <f t="shared" si="7"/>
        <v>79129</v>
      </c>
    </row>
    <row r="145" spans="1:10" ht="12.75">
      <c r="A145" s="3"/>
      <c r="B145" s="20" t="s">
        <v>12</v>
      </c>
      <c r="C145" s="19">
        <v>364420</v>
      </c>
      <c r="D145" s="19">
        <v>6021</v>
      </c>
      <c r="E145" s="19">
        <v>19614</v>
      </c>
      <c r="F145" s="19">
        <v>34730</v>
      </c>
      <c r="G145" s="19">
        <v>9242</v>
      </c>
      <c r="H145" s="19">
        <v>818</v>
      </c>
      <c r="I145" s="21">
        <v>44122</v>
      </c>
      <c r="J145" s="8">
        <f t="shared" si="7"/>
        <v>478967</v>
      </c>
    </row>
    <row r="146" spans="1:10" ht="12.75">
      <c r="A146" s="3"/>
      <c r="B146" s="20" t="s">
        <v>5</v>
      </c>
      <c r="C146" s="19">
        <v>36424</v>
      </c>
      <c r="D146" s="19">
        <v>1057</v>
      </c>
      <c r="E146" s="19">
        <v>2151</v>
      </c>
      <c r="F146" s="19">
        <v>3130</v>
      </c>
      <c r="G146" s="19">
        <v>1208</v>
      </c>
      <c r="H146" s="19">
        <v>143</v>
      </c>
      <c r="I146" s="21">
        <v>10963</v>
      </c>
      <c r="J146" s="8">
        <f t="shared" si="7"/>
        <v>55076</v>
      </c>
    </row>
    <row r="147" spans="1:10" ht="12.75">
      <c r="A147" s="3"/>
      <c r="B147" s="20" t="s">
        <v>1</v>
      </c>
      <c r="C147" s="19">
        <v>84489</v>
      </c>
      <c r="D147" s="19">
        <v>1098</v>
      </c>
      <c r="E147" s="19">
        <v>3562</v>
      </c>
      <c r="F147" s="19">
        <v>3263</v>
      </c>
      <c r="G147" s="19">
        <v>1449</v>
      </c>
      <c r="H147" s="19">
        <v>309</v>
      </c>
      <c r="I147" s="21">
        <v>25875</v>
      </c>
      <c r="J147" s="8">
        <f t="shared" si="7"/>
        <v>120045</v>
      </c>
    </row>
    <row r="148" spans="1:10" ht="12.75">
      <c r="A148" s="3"/>
      <c r="B148" s="20" t="s">
        <v>10</v>
      </c>
      <c r="C148" s="19">
        <v>638265</v>
      </c>
      <c r="D148" s="19">
        <v>3605</v>
      </c>
      <c r="E148" s="19">
        <v>18406</v>
      </c>
      <c r="F148" s="19">
        <v>31531</v>
      </c>
      <c r="G148" s="19">
        <v>3420</v>
      </c>
      <c r="H148" s="19">
        <v>387</v>
      </c>
      <c r="I148" s="21">
        <v>1166</v>
      </c>
      <c r="J148" s="8">
        <f t="shared" si="7"/>
        <v>696780</v>
      </c>
    </row>
    <row r="149" spans="1:10" ht="12.75">
      <c r="A149" s="3"/>
      <c r="B149" s="20" t="s">
        <v>2</v>
      </c>
      <c r="C149" s="19">
        <v>41497</v>
      </c>
      <c r="D149" s="19">
        <v>589</v>
      </c>
      <c r="E149" s="19">
        <v>2360</v>
      </c>
      <c r="F149" s="19">
        <v>3554</v>
      </c>
      <c r="G149" s="19">
        <v>946</v>
      </c>
      <c r="H149" s="19">
        <v>194</v>
      </c>
      <c r="I149" s="21">
        <v>17972</v>
      </c>
      <c r="J149" s="8">
        <f t="shared" si="7"/>
        <v>67112</v>
      </c>
    </row>
    <row r="150" spans="1:10" ht="12.75">
      <c r="A150" s="3"/>
      <c r="B150" s="20" t="s">
        <v>3</v>
      </c>
      <c r="C150" s="19">
        <v>67281</v>
      </c>
      <c r="D150" s="19">
        <v>904</v>
      </c>
      <c r="E150" s="19">
        <v>4586</v>
      </c>
      <c r="F150" s="19">
        <v>4316</v>
      </c>
      <c r="G150" s="19">
        <v>1479</v>
      </c>
      <c r="H150" s="19">
        <v>372</v>
      </c>
      <c r="I150" s="21">
        <v>18879</v>
      </c>
      <c r="J150" s="8">
        <f t="shared" si="7"/>
        <v>97817</v>
      </c>
    </row>
    <row r="151" spans="1:10" ht="12.75">
      <c r="A151" s="3"/>
      <c r="B151" s="20" t="s">
        <v>9</v>
      </c>
      <c r="C151" s="19">
        <v>104334</v>
      </c>
      <c r="D151" s="19">
        <v>914</v>
      </c>
      <c r="E151" s="19">
        <v>4876</v>
      </c>
      <c r="F151" s="19">
        <v>3017</v>
      </c>
      <c r="G151" s="19">
        <v>1369</v>
      </c>
      <c r="H151" s="19">
        <v>476</v>
      </c>
      <c r="I151" s="21">
        <v>11922</v>
      </c>
      <c r="J151" s="8">
        <f t="shared" si="7"/>
        <v>126908</v>
      </c>
    </row>
    <row r="152" spans="1:10" ht="12.75">
      <c r="A152" s="3"/>
      <c r="B152" s="20" t="s">
        <v>11</v>
      </c>
      <c r="C152" s="19">
        <v>278056</v>
      </c>
      <c r="D152" s="19">
        <v>1719</v>
      </c>
      <c r="E152" s="19">
        <v>11774</v>
      </c>
      <c r="F152" s="19">
        <v>9693</v>
      </c>
      <c r="G152" s="19">
        <v>2991</v>
      </c>
      <c r="H152" s="19">
        <v>408</v>
      </c>
      <c r="I152" s="21">
        <v>657</v>
      </c>
      <c r="J152" s="8">
        <f t="shared" si="7"/>
        <v>305298</v>
      </c>
    </row>
    <row r="153" spans="1:10" ht="12.75">
      <c r="A153" s="4"/>
      <c r="B153" s="5"/>
      <c r="C153" s="6"/>
      <c r="D153" s="6"/>
      <c r="E153" s="6"/>
      <c r="F153" s="6"/>
      <c r="G153" s="6"/>
      <c r="H153" s="6"/>
      <c r="I153" s="6"/>
      <c r="J153" s="1"/>
    </row>
    <row r="154" spans="1:10" ht="15.75">
      <c r="A154" s="13">
        <v>41944</v>
      </c>
      <c r="B154" s="14"/>
      <c r="C154" s="12">
        <v>2023355</v>
      </c>
      <c r="D154" s="12">
        <v>19987</v>
      </c>
      <c r="E154" s="12">
        <v>82068</v>
      </c>
      <c r="F154" s="12">
        <v>109610</v>
      </c>
      <c r="G154" s="12">
        <v>27316</v>
      </c>
      <c r="H154" s="12">
        <v>4558</v>
      </c>
      <c r="I154" s="12">
        <v>194317</v>
      </c>
      <c r="J154" s="7">
        <f>SUM(C154:I154)</f>
        <v>2461211</v>
      </c>
    </row>
    <row r="155" spans="1:10" ht="12.75">
      <c r="A155" s="3"/>
      <c r="B155" s="20" t="s">
        <v>7</v>
      </c>
      <c r="C155" s="19">
        <v>28841</v>
      </c>
      <c r="D155" s="19">
        <v>274</v>
      </c>
      <c r="E155" s="19">
        <v>1957</v>
      </c>
      <c r="F155" s="19">
        <v>523</v>
      </c>
      <c r="G155" s="19">
        <v>1155</v>
      </c>
      <c r="H155" s="19">
        <v>251</v>
      </c>
      <c r="I155" s="21">
        <v>13210</v>
      </c>
      <c r="J155" s="8">
        <f aca="true" t="shared" si="8" ref="J155:J167">SUM(C155:I155)</f>
        <v>46211</v>
      </c>
    </row>
    <row r="156" spans="1:10" ht="12.75">
      <c r="A156" s="3"/>
      <c r="B156" s="20" t="s">
        <v>6</v>
      </c>
      <c r="C156" s="19">
        <v>33980</v>
      </c>
      <c r="D156" s="19">
        <v>233</v>
      </c>
      <c r="E156" s="19">
        <v>2001</v>
      </c>
      <c r="F156" s="19">
        <v>2615</v>
      </c>
      <c r="G156" s="19">
        <v>775</v>
      </c>
      <c r="H156" s="19">
        <v>210</v>
      </c>
      <c r="I156" s="21">
        <v>8884</v>
      </c>
      <c r="J156" s="8">
        <f t="shared" si="8"/>
        <v>48698</v>
      </c>
    </row>
    <row r="157" spans="1:10" ht="12.75">
      <c r="A157" s="3"/>
      <c r="B157" s="20" t="s">
        <v>4</v>
      </c>
      <c r="C157" s="19">
        <v>41769</v>
      </c>
      <c r="D157" s="19">
        <v>1075</v>
      </c>
      <c r="E157" s="19">
        <v>2673</v>
      </c>
      <c r="F157" s="19">
        <v>3386</v>
      </c>
      <c r="G157" s="19">
        <v>1244</v>
      </c>
      <c r="H157" s="19">
        <v>253</v>
      </c>
      <c r="I157" s="21">
        <v>13790</v>
      </c>
      <c r="J157" s="8">
        <f t="shared" si="8"/>
        <v>64190</v>
      </c>
    </row>
    <row r="158" spans="1:10" ht="12.75">
      <c r="A158" s="3"/>
      <c r="B158" s="20" t="s">
        <v>0</v>
      </c>
      <c r="C158" s="19">
        <v>127063</v>
      </c>
      <c r="D158" s="19">
        <v>1640</v>
      </c>
      <c r="E158" s="19">
        <v>7198</v>
      </c>
      <c r="F158" s="19">
        <v>9398</v>
      </c>
      <c r="G158" s="19">
        <v>2261</v>
      </c>
      <c r="H158" s="19">
        <v>510</v>
      </c>
      <c r="I158" s="21">
        <v>17527</v>
      </c>
      <c r="J158" s="8">
        <f t="shared" si="8"/>
        <v>165597</v>
      </c>
    </row>
    <row r="159" spans="1:10" ht="12.75">
      <c r="A159" s="3"/>
      <c r="B159" s="20" t="s">
        <v>8</v>
      </c>
      <c r="C159" s="19">
        <v>75335</v>
      </c>
      <c r="D159" s="19">
        <v>452</v>
      </c>
      <c r="E159" s="19">
        <v>2908</v>
      </c>
      <c r="F159" s="19">
        <v>3366</v>
      </c>
      <c r="G159" s="19">
        <v>1351</v>
      </c>
      <c r="H159" s="19">
        <v>250</v>
      </c>
      <c r="I159" s="21">
        <v>8038</v>
      </c>
      <c r="J159" s="8">
        <f t="shared" si="8"/>
        <v>91700</v>
      </c>
    </row>
    <row r="160" spans="1:10" ht="12.75">
      <c r="A160" s="3"/>
      <c r="B160" s="20" t="s">
        <v>12</v>
      </c>
      <c r="C160" s="19">
        <v>357879</v>
      </c>
      <c r="D160" s="19">
        <v>5780</v>
      </c>
      <c r="E160" s="19">
        <v>18112</v>
      </c>
      <c r="F160" s="19">
        <v>32672</v>
      </c>
      <c r="G160" s="19">
        <v>8132</v>
      </c>
      <c r="H160" s="19">
        <v>685</v>
      </c>
      <c r="I160" s="21">
        <v>42186</v>
      </c>
      <c r="J160" s="8">
        <f t="shared" si="8"/>
        <v>465446</v>
      </c>
    </row>
    <row r="161" spans="1:10" ht="12.75">
      <c r="A161" s="3"/>
      <c r="B161" s="20" t="s">
        <v>5</v>
      </c>
      <c r="C161" s="19">
        <v>36803</v>
      </c>
      <c r="D161" s="19">
        <v>1076</v>
      </c>
      <c r="E161" s="19">
        <v>2045</v>
      </c>
      <c r="F161" s="19">
        <v>2886</v>
      </c>
      <c r="G161" s="19">
        <v>1097</v>
      </c>
      <c r="H161" s="19">
        <v>187</v>
      </c>
      <c r="I161" s="21">
        <v>11135</v>
      </c>
      <c r="J161" s="8">
        <f t="shared" si="8"/>
        <v>55229</v>
      </c>
    </row>
    <row r="162" spans="1:10" ht="12.75">
      <c r="A162" s="3"/>
      <c r="B162" s="20" t="s">
        <v>1</v>
      </c>
      <c r="C162" s="19">
        <v>83585</v>
      </c>
      <c r="D162" s="19">
        <v>1046</v>
      </c>
      <c r="E162" s="19">
        <v>3418</v>
      </c>
      <c r="F162" s="19">
        <v>3109</v>
      </c>
      <c r="G162" s="19">
        <v>1332</v>
      </c>
      <c r="H162" s="19">
        <v>339</v>
      </c>
      <c r="I162" s="21">
        <v>26255</v>
      </c>
      <c r="J162" s="8">
        <f t="shared" si="8"/>
        <v>119084</v>
      </c>
    </row>
    <row r="163" spans="1:10" ht="12.75">
      <c r="A163" s="3"/>
      <c r="B163" s="20" t="s">
        <v>10</v>
      </c>
      <c r="C163" s="19">
        <v>704572</v>
      </c>
      <c r="D163" s="19">
        <v>4186</v>
      </c>
      <c r="E163" s="19">
        <v>18669</v>
      </c>
      <c r="F163" s="19">
        <v>30794</v>
      </c>
      <c r="G163" s="19">
        <v>3309</v>
      </c>
      <c r="H163" s="19">
        <v>510</v>
      </c>
      <c r="I163" s="21">
        <v>1394</v>
      </c>
      <c r="J163" s="8">
        <f t="shared" si="8"/>
        <v>763434</v>
      </c>
    </row>
    <row r="164" spans="1:10" ht="12.75">
      <c r="A164" s="3"/>
      <c r="B164" s="20" t="s">
        <v>2</v>
      </c>
      <c r="C164" s="19">
        <v>38970</v>
      </c>
      <c r="D164" s="19">
        <v>522</v>
      </c>
      <c r="E164" s="19">
        <v>2063</v>
      </c>
      <c r="F164" s="19">
        <v>3459</v>
      </c>
      <c r="G164" s="19">
        <v>953</v>
      </c>
      <c r="H164" s="19">
        <v>154</v>
      </c>
      <c r="I164" s="21">
        <v>17227</v>
      </c>
      <c r="J164" s="8">
        <f t="shared" si="8"/>
        <v>63348</v>
      </c>
    </row>
    <row r="165" spans="1:10" ht="12.75">
      <c r="A165" s="3"/>
      <c r="B165" s="20" t="s">
        <v>3</v>
      </c>
      <c r="C165" s="19">
        <v>63573</v>
      </c>
      <c r="D165" s="19">
        <v>774</v>
      </c>
      <c r="E165" s="19">
        <v>4425</v>
      </c>
      <c r="F165" s="19">
        <v>4185</v>
      </c>
      <c r="G165" s="19">
        <v>1451</v>
      </c>
      <c r="H165" s="19">
        <v>338</v>
      </c>
      <c r="I165" s="21">
        <v>21250</v>
      </c>
      <c r="J165" s="8">
        <f t="shared" si="8"/>
        <v>95996</v>
      </c>
    </row>
    <row r="166" spans="1:10" ht="12.75">
      <c r="A166" s="3"/>
      <c r="B166" s="20" t="s">
        <v>9</v>
      </c>
      <c r="C166" s="19">
        <v>101088</v>
      </c>
      <c r="D166" s="19">
        <v>793</v>
      </c>
      <c r="E166" s="19">
        <v>4717</v>
      </c>
      <c r="F166" s="19">
        <v>2995</v>
      </c>
      <c r="G166" s="19">
        <v>1217</v>
      </c>
      <c r="H166" s="19">
        <v>361</v>
      </c>
      <c r="I166" s="21">
        <v>12630</v>
      </c>
      <c r="J166" s="8">
        <f t="shared" si="8"/>
        <v>123801</v>
      </c>
    </row>
    <row r="167" spans="1:10" ht="12.75">
      <c r="A167" s="3"/>
      <c r="B167" s="20" t="s">
        <v>11</v>
      </c>
      <c r="C167" s="19">
        <v>329897</v>
      </c>
      <c r="D167" s="19">
        <v>2136</v>
      </c>
      <c r="E167" s="19">
        <v>11882</v>
      </c>
      <c r="F167" s="19">
        <v>10222</v>
      </c>
      <c r="G167" s="19">
        <v>3039</v>
      </c>
      <c r="H167" s="19">
        <v>510</v>
      </c>
      <c r="I167" s="21">
        <v>791</v>
      </c>
      <c r="J167" s="8">
        <f t="shared" si="8"/>
        <v>358477</v>
      </c>
    </row>
    <row r="168" spans="1:10" ht="12.75">
      <c r="A168" s="4"/>
      <c r="B168" s="5"/>
      <c r="C168" s="6"/>
      <c r="D168" s="6"/>
      <c r="E168" s="6"/>
      <c r="F168" s="6"/>
      <c r="G168" s="6"/>
      <c r="H168" s="6"/>
      <c r="I168" s="6"/>
      <c r="J168" s="1"/>
    </row>
    <row r="169" spans="1:10" ht="15.75">
      <c r="A169" s="13">
        <v>41974</v>
      </c>
      <c r="B169" s="14"/>
      <c r="C169" s="12">
        <v>2560042</v>
      </c>
      <c r="D169" s="12">
        <v>19769</v>
      </c>
      <c r="E169" s="12">
        <v>92811</v>
      </c>
      <c r="F169" s="12">
        <v>109341</v>
      </c>
      <c r="G169" s="12">
        <v>29134</v>
      </c>
      <c r="H169" s="12">
        <v>4386</v>
      </c>
      <c r="I169" s="12">
        <v>185033</v>
      </c>
      <c r="J169" s="7">
        <f>SUM(C169:I169)</f>
        <v>3000516</v>
      </c>
    </row>
    <row r="170" spans="1:10" ht="12.75">
      <c r="A170" s="3"/>
      <c r="B170" s="20" t="s">
        <v>7</v>
      </c>
      <c r="C170" s="19">
        <v>34790</v>
      </c>
      <c r="D170" s="19">
        <v>179</v>
      </c>
      <c r="E170" s="19">
        <v>2094</v>
      </c>
      <c r="F170" s="19">
        <v>420</v>
      </c>
      <c r="G170" s="19">
        <v>1300</v>
      </c>
      <c r="H170" s="19">
        <v>198</v>
      </c>
      <c r="I170" s="21">
        <v>13137</v>
      </c>
      <c r="J170" s="22">
        <f aca="true" t="shared" si="9" ref="J170:J182">SUM(C170:I170)</f>
        <v>52118</v>
      </c>
    </row>
    <row r="171" spans="1:10" ht="12.75">
      <c r="A171" s="3"/>
      <c r="B171" s="20" t="s">
        <v>6</v>
      </c>
      <c r="C171" s="19">
        <v>40296</v>
      </c>
      <c r="D171" s="19">
        <v>216</v>
      </c>
      <c r="E171" s="19">
        <v>2116</v>
      </c>
      <c r="F171" s="19">
        <v>2532</v>
      </c>
      <c r="G171" s="19">
        <v>933</v>
      </c>
      <c r="H171" s="19">
        <v>210</v>
      </c>
      <c r="I171" s="21">
        <v>9466</v>
      </c>
      <c r="J171" s="22">
        <f t="shared" si="9"/>
        <v>55769</v>
      </c>
    </row>
    <row r="172" spans="1:10" ht="12.75">
      <c r="A172" s="3"/>
      <c r="B172" s="20" t="s">
        <v>4</v>
      </c>
      <c r="C172" s="19">
        <v>47787</v>
      </c>
      <c r="D172" s="19">
        <v>962</v>
      </c>
      <c r="E172" s="19">
        <v>2734</v>
      </c>
      <c r="F172" s="19">
        <v>3514</v>
      </c>
      <c r="G172" s="19">
        <v>1240</v>
      </c>
      <c r="H172" s="19">
        <v>219</v>
      </c>
      <c r="I172" s="21">
        <v>12723</v>
      </c>
      <c r="J172" s="22">
        <f t="shared" si="9"/>
        <v>69179</v>
      </c>
    </row>
    <row r="173" spans="1:10" ht="12.75">
      <c r="A173" s="3"/>
      <c r="B173" s="20" t="s">
        <v>0</v>
      </c>
      <c r="C173" s="19">
        <v>149782</v>
      </c>
      <c r="D173" s="19">
        <v>1410</v>
      </c>
      <c r="E173" s="19">
        <v>7828</v>
      </c>
      <c r="F173" s="19">
        <v>8788</v>
      </c>
      <c r="G173" s="19">
        <v>2539</v>
      </c>
      <c r="H173" s="19">
        <v>534</v>
      </c>
      <c r="I173" s="21">
        <v>17891</v>
      </c>
      <c r="J173" s="22">
        <f t="shared" si="9"/>
        <v>188772</v>
      </c>
    </row>
    <row r="174" spans="1:10" ht="12.75">
      <c r="A174" s="3"/>
      <c r="B174" s="20" t="s">
        <v>8</v>
      </c>
      <c r="C174" s="19">
        <v>111835</v>
      </c>
      <c r="D174" s="19">
        <v>472</v>
      </c>
      <c r="E174" s="19">
        <v>3285</v>
      </c>
      <c r="F174" s="19">
        <v>3760</v>
      </c>
      <c r="G174" s="19">
        <v>1474</v>
      </c>
      <c r="H174" s="19">
        <v>245</v>
      </c>
      <c r="I174" s="21">
        <v>7003</v>
      </c>
      <c r="J174" s="22">
        <f t="shared" si="9"/>
        <v>128074</v>
      </c>
    </row>
    <row r="175" spans="1:10" ht="12.75">
      <c r="A175" s="3"/>
      <c r="B175" s="20" t="s">
        <v>12</v>
      </c>
      <c r="C175" s="19">
        <v>401266</v>
      </c>
      <c r="D175" s="19">
        <v>4889</v>
      </c>
      <c r="E175" s="19">
        <v>18744</v>
      </c>
      <c r="F175" s="19">
        <v>30944</v>
      </c>
      <c r="G175" s="19">
        <v>8312</v>
      </c>
      <c r="H175" s="19">
        <v>733</v>
      </c>
      <c r="I175" s="21">
        <v>42836</v>
      </c>
      <c r="J175" s="22">
        <f t="shared" si="9"/>
        <v>507724</v>
      </c>
    </row>
    <row r="176" spans="1:10" ht="12.75">
      <c r="A176" s="3"/>
      <c r="B176" s="20" t="s">
        <v>5</v>
      </c>
      <c r="C176" s="19">
        <v>42978</v>
      </c>
      <c r="D176" s="19">
        <v>1031</v>
      </c>
      <c r="E176" s="19">
        <v>2276</v>
      </c>
      <c r="F176" s="19">
        <v>2911</v>
      </c>
      <c r="G176" s="19">
        <v>1079</v>
      </c>
      <c r="H176" s="19">
        <v>148</v>
      </c>
      <c r="I176" s="21">
        <v>9420</v>
      </c>
      <c r="J176" s="22">
        <f t="shared" si="9"/>
        <v>59843</v>
      </c>
    </row>
    <row r="177" spans="1:10" ht="12.75">
      <c r="A177" s="3"/>
      <c r="B177" s="20" t="s">
        <v>1</v>
      </c>
      <c r="C177" s="19">
        <v>101013</v>
      </c>
      <c r="D177" s="19">
        <v>987</v>
      </c>
      <c r="E177" s="19">
        <v>3491</v>
      </c>
      <c r="F177" s="19">
        <v>2915</v>
      </c>
      <c r="G177" s="19">
        <v>1152</v>
      </c>
      <c r="H177" s="19">
        <v>289</v>
      </c>
      <c r="I177" s="21">
        <v>25520</v>
      </c>
      <c r="J177" s="22">
        <f t="shared" si="9"/>
        <v>135367</v>
      </c>
    </row>
    <row r="178" spans="1:10" ht="12.75">
      <c r="A178" s="3"/>
      <c r="B178" s="20" t="s">
        <v>10</v>
      </c>
      <c r="C178" s="19">
        <v>924765</v>
      </c>
      <c r="D178" s="19">
        <v>5409</v>
      </c>
      <c r="E178" s="19">
        <v>23129</v>
      </c>
      <c r="F178" s="19">
        <v>32401</v>
      </c>
      <c r="G178" s="19">
        <v>3902</v>
      </c>
      <c r="H178" s="19">
        <v>496</v>
      </c>
      <c r="I178" s="21">
        <v>1979</v>
      </c>
      <c r="J178" s="22">
        <f t="shared" si="9"/>
        <v>992081</v>
      </c>
    </row>
    <row r="179" spans="1:10" ht="12.75">
      <c r="A179" s="3"/>
      <c r="B179" s="20" t="s">
        <v>2</v>
      </c>
      <c r="C179" s="19">
        <v>42563</v>
      </c>
      <c r="D179" s="19">
        <v>362</v>
      </c>
      <c r="E179" s="19">
        <v>2216</v>
      </c>
      <c r="F179" s="19">
        <v>3114</v>
      </c>
      <c r="G179" s="19">
        <v>1011</v>
      </c>
      <c r="H179" s="19">
        <v>140</v>
      </c>
      <c r="I179" s="21">
        <v>15173</v>
      </c>
      <c r="J179" s="22">
        <f t="shared" si="9"/>
        <v>64579</v>
      </c>
    </row>
    <row r="180" spans="1:10" ht="12.75">
      <c r="A180" s="3"/>
      <c r="B180" s="20" t="s">
        <v>3</v>
      </c>
      <c r="C180" s="19">
        <v>65392</v>
      </c>
      <c r="D180" s="19">
        <v>511</v>
      </c>
      <c r="E180" s="19">
        <v>4392</v>
      </c>
      <c r="F180" s="19">
        <v>3383</v>
      </c>
      <c r="G180" s="19">
        <v>1448</v>
      </c>
      <c r="H180" s="19">
        <v>270</v>
      </c>
      <c r="I180" s="21">
        <v>16128</v>
      </c>
      <c r="J180" s="22">
        <f t="shared" si="9"/>
        <v>91524</v>
      </c>
    </row>
    <row r="181" spans="1:10" ht="12.75">
      <c r="A181" s="3"/>
      <c r="B181" s="20" t="s">
        <v>9</v>
      </c>
      <c r="C181" s="19">
        <v>122821</v>
      </c>
      <c r="D181" s="19">
        <v>771</v>
      </c>
      <c r="E181" s="19">
        <v>4941</v>
      </c>
      <c r="F181" s="19">
        <v>2739</v>
      </c>
      <c r="G181" s="19">
        <v>1235</v>
      </c>
      <c r="H181" s="19">
        <v>393</v>
      </c>
      <c r="I181" s="21">
        <v>12753</v>
      </c>
      <c r="J181" s="22">
        <f t="shared" si="9"/>
        <v>145653</v>
      </c>
    </row>
    <row r="182" spans="1:10" ht="12.75">
      <c r="A182" s="3"/>
      <c r="B182" s="20" t="s">
        <v>11</v>
      </c>
      <c r="C182" s="19">
        <v>474754</v>
      </c>
      <c r="D182" s="19">
        <v>2570</v>
      </c>
      <c r="E182" s="19">
        <v>15565</v>
      </c>
      <c r="F182" s="19">
        <v>11920</v>
      </c>
      <c r="G182" s="19">
        <v>3509</v>
      </c>
      <c r="H182" s="19">
        <v>511</v>
      </c>
      <c r="I182" s="21">
        <v>1004</v>
      </c>
      <c r="J182" s="22">
        <f t="shared" si="9"/>
        <v>509833</v>
      </c>
    </row>
    <row r="183" spans="1:10" ht="13.5" thickBot="1">
      <c r="A183" s="4"/>
      <c r="B183" s="5"/>
      <c r="C183" s="6"/>
      <c r="D183" s="6"/>
      <c r="E183" s="6"/>
      <c r="F183" s="6"/>
      <c r="G183" s="6"/>
      <c r="H183" s="6"/>
      <c r="I183" s="6"/>
      <c r="J183" s="10"/>
    </row>
    <row r="184" spans="1:10" ht="17.25" thickBot="1" thickTop="1">
      <c r="A184" s="15" t="s">
        <v>15</v>
      </c>
      <c r="B184" s="16"/>
      <c r="C184" s="11">
        <v>24186869</v>
      </c>
      <c r="D184" s="11">
        <v>199974</v>
      </c>
      <c r="E184" s="11">
        <v>962185</v>
      </c>
      <c r="F184" s="11">
        <v>1257969</v>
      </c>
      <c r="G184" s="11">
        <v>333111</v>
      </c>
      <c r="H184" s="11">
        <v>49554</v>
      </c>
      <c r="I184" s="11">
        <v>2154984</v>
      </c>
      <c r="J184" s="11">
        <f>J169+J154+J139+J124+J109+J94+J79+J64+J49+J34+J19+J4</f>
        <v>29144646</v>
      </c>
    </row>
    <row r="185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Freire</dc:creator>
  <cp:keywords/>
  <dc:description/>
  <cp:lastModifiedBy>ddutra</cp:lastModifiedBy>
  <cp:lastPrinted>2012-02-10T19:00:47Z</cp:lastPrinted>
  <dcterms:created xsi:type="dcterms:W3CDTF">2009-03-20T15:28:55Z</dcterms:created>
  <dcterms:modified xsi:type="dcterms:W3CDTF">2015-02-03T18:51:54Z</dcterms:modified>
  <cp:category/>
  <cp:version/>
  <cp:contentType/>
  <cp:contentStatus/>
</cp:coreProperties>
</file>